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меневка\"/>
    </mc:Choice>
  </mc:AlternateContent>
  <xr:revisionPtr revIDLastSave="0" documentId="13_ncr:1_{65242647-8706-46E7-A383-76B4EFDD24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2" r:id="rId1"/>
    <sheet name="2" sheetId="2" r:id="rId2"/>
    <sheet name="3" sheetId="7" r:id="rId3"/>
    <sheet name="4" sheetId="8" r:id="rId4"/>
    <sheet name="5" sheetId="1" r:id="rId5"/>
    <sheet name="6" sheetId="6" r:id="rId6"/>
    <sheet name="7" sheetId="3" r:id="rId7"/>
    <sheet name="8" sheetId="10" r:id="rId8"/>
    <sheet name="9" sheetId="5" r:id="rId9"/>
    <sheet name="10" sheetId="9" r:id="rId10"/>
    <sheet name="11" sheetId="4" r:id="rId11"/>
    <sheet name="12" sheetId="11" r:id="rId12"/>
    <sheet name="26" sheetId="26" state="hidden" r:id="rId13"/>
    <sheet name="27" sheetId="27" state="hidden" r:id="rId14"/>
  </sheets>
  <calcPr calcId="191029"/>
</workbook>
</file>

<file path=xl/calcChain.xml><?xml version="1.0" encoding="utf-8"?>
<calcChain xmlns="http://schemas.openxmlformats.org/spreadsheetml/2006/main">
  <c r="N29" i="11" l="1"/>
  <c r="M29" i="11"/>
  <c r="L29" i="11"/>
  <c r="K29" i="11"/>
  <c r="J29" i="11"/>
  <c r="I29" i="11"/>
  <c r="H29" i="11"/>
  <c r="G29" i="11"/>
  <c r="F29" i="11"/>
  <c r="E29" i="11"/>
  <c r="D29" i="11"/>
  <c r="N14" i="11"/>
  <c r="M14" i="11"/>
  <c r="L14" i="11"/>
  <c r="K14" i="11"/>
  <c r="J14" i="11"/>
  <c r="I14" i="11"/>
  <c r="H14" i="11"/>
  <c r="G14" i="11"/>
  <c r="F14" i="11"/>
  <c r="E14" i="11"/>
  <c r="D14" i="11"/>
  <c r="N28" i="4"/>
  <c r="M28" i="4"/>
  <c r="L28" i="4"/>
  <c r="K28" i="4"/>
  <c r="J28" i="4"/>
  <c r="I28" i="4"/>
  <c r="H28" i="4"/>
  <c r="G28" i="4"/>
  <c r="F28" i="4"/>
  <c r="E28" i="4"/>
  <c r="D28" i="4"/>
  <c r="N14" i="4"/>
  <c r="M14" i="4"/>
  <c r="L14" i="4"/>
  <c r="K14" i="4"/>
  <c r="J14" i="4"/>
  <c r="I14" i="4"/>
  <c r="H14" i="4"/>
  <c r="G14" i="4"/>
  <c r="F14" i="4"/>
  <c r="E14" i="4"/>
  <c r="D14" i="4"/>
  <c r="C35" i="7"/>
  <c r="N34" i="7"/>
  <c r="M34" i="7"/>
  <c r="L34" i="7"/>
  <c r="K34" i="7"/>
  <c r="J34" i="7"/>
  <c r="I34" i="7"/>
  <c r="H34" i="7"/>
  <c r="G34" i="7"/>
  <c r="F34" i="7"/>
  <c r="E34" i="7"/>
  <c r="D34" i="7"/>
  <c r="N15" i="7"/>
  <c r="M15" i="7"/>
  <c r="L15" i="7"/>
  <c r="K15" i="7"/>
  <c r="J15" i="7"/>
  <c r="I15" i="7"/>
  <c r="H15" i="7"/>
  <c r="G15" i="7"/>
  <c r="F15" i="7"/>
  <c r="E15" i="7"/>
  <c r="D15" i="7"/>
  <c r="N29" i="2"/>
  <c r="M29" i="2"/>
  <c r="L29" i="2"/>
  <c r="K29" i="2"/>
  <c r="J29" i="2"/>
  <c r="I29" i="2"/>
  <c r="H29" i="2"/>
  <c r="G29" i="2"/>
  <c r="F29" i="2"/>
  <c r="E29" i="2"/>
  <c r="D29" i="2"/>
  <c r="N16" i="2"/>
  <c r="M16" i="2"/>
  <c r="L16" i="2"/>
  <c r="K16" i="2"/>
  <c r="J16" i="2"/>
  <c r="I16" i="2"/>
  <c r="H16" i="2"/>
  <c r="G16" i="2"/>
  <c r="F16" i="2"/>
  <c r="E16" i="2"/>
  <c r="D16" i="2"/>
  <c r="F15" i="5"/>
  <c r="K14" i="10"/>
  <c r="D14" i="12" l="1"/>
  <c r="D27" i="12"/>
  <c r="H14" i="10" l="1"/>
  <c r="G14" i="1" l="1"/>
  <c r="N13" i="6" l="1"/>
  <c r="M13" i="6"/>
  <c r="L13" i="6"/>
  <c r="K13" i="6"/>
  <c r="J13" i="6"/>
  <c r="I13" i="6"/>
  <c r="H13" i="6"/>
  <c r="G13" i="6"/>
  <c r="F13" i="6"/>
  <c r="E13" i="6"/>
  <c r="D13" i="6"/>
  <c r="N13" i="8"/>
  <c r="M13" i="8"/>
  <c r="L13" i="8"/>
  <c r="K13" i="8"/>
  <c r="J13" i="8"/>
  <c r="I13" i="8"/>
  <c r="H13" i="8"/>
  <c r="G13" i="8"/>
  <c r="F13" i="8"/>
  <c r="E13" i="8"/>
  <c r="D13" i="8"/>
  <c r="N14" i="12"/>
  <c r="M14" i="12"/>
  <c r="L14" i="12"/>
  <c r="K14" i="12"/>
  <c r="J14" i="12"/>
  <c r="I14" i="12"/>
  <c r="H14" i="12"/>
  <c r="G14" i="12"/>
  <c r="F14" i="12"/>
  <c r="E14" i="12"/>
  <c r="N14" i="10"/>
  <c r="M14" i="10"/>
  <c r="L14" i="10"/>
  <c r="J14" i="10"/>
  <c r="I14" i="10"/>
  <c r="G14" i="10"/>
  <c r="F14" i="10"/>
  <c r="E14" i="10"/>
  <c r="D14" i="10"/>
  <c r="N13" i="9"/>
  <c r="M13" i="9"/>
  <c r="L13" i="9"/>
  <c r="K13" i="9"/>
  <c r="J13" i="9"/>
  <c r="I13" i="9"/>
  <c r="H13" i="9"/>
  <c r="G13" i="9"/>
  <c r="F13" i="9"/>
  <c r="E13" i="9"/>
  <c r="D13" i="9"/>
  <c r="N15" i="5"/>
  <c r="M15" i="5"/>
  <c r="L15" i="5"/>
  <c r="K15" i="5"/>
  <c r="J15" i="5"/>
  <c r="I15" i="5"/>
  <c r="H15" i="5"/>
  <c r="G15" i="5"/>
  <c r="E15" i="5"/>
  <c r="D15" i="5"/>
  <c r="N15" i="3"/>
  <c r="M15" i="3"/>
  <c r="L15" i="3"/>
  <c r="K15" i="3"/>
  <c r="J15" i="3"/>
  <c r="I15" i="3"/>
  <c r="H15" i="3"/>
  <c r="G15" i="3"/>
  <c r="F15" i="3"/>
  <c r="E15" i="3"/>
  <c r="D15" i="3"/>
  <c r="D14" i="1"/>
  <c r="E14" i="1"/>
  <c r="F14" i="1"/>
  <c r="H14" i="1"/>
  <c r="I14" i="1"/>
  <c r="J14" i="1"/>
  <c r="K14" i="1"/>
  <c r="L14" i="1"/>
  <c r="M14" i="1"/>
  <c r="N14" i="1"/>
  <c r="D30" i="3" l="1"/>
  <c r="D25" i="1" l="1"/>
  <c r="E25" i="1" l="1"/>
  <c r="F25" i="1"/>
  <c r="G25" i="1"/>
  <c r="H25" i="1"/>
  <c r="I25" i="1"/>
  <c r="J25" i="1"/>
  <c r="K25" i="1"/>
  <c r="L25" i="1"/>
  <c r="M25" i="1"/>
  <c r="N25" i="1"/>
  <c r="D29" i="9"/>
  <c r="D30" i="10"/>
  <c r="E24" i="6"/>
  <c r="F24" i="6"/>
  <c r="G24" i="6"/>
  <c r="H24" i="6"/>
  <c r="I24" i="6"/>
  <c r="J24" i="6"/>
  <c r="K24" i="6"/>
  <c r="L24" i="6"/>
  <c r="M24" i="6"/>
  <c r="N24" i="6"/>
  <c r="D24" i="6"/>
  <c r="D30" i="5"/>
  <c r="E30" i="3"/>
  <c r="F30" i="3"/>
  <c r="G30" i="3"/>
  <c r="H30" i="3"/>
  <c r="I30" i="3"/>
  <c r="J30" i="3"/>
  <c r="K30" i="3"/>
  <c r="L30" i="3"/>
  <c r="M30" i="3"/>
  <c r="N30" i="3"/>
  <c r="F27" i="12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N27" i="12" l="1"/>
  <c r="M27" i="12"/>
  <c r="L27" i="12"/>
  <c r="K27" i="12"/>
  <c r="J27" i="12"/>
  <c r="I27" i="12"/>
  <c r="H27" i="12"/>
  <c r="G27" i="12"/>
  <c r="E27" i="12"/>
  <c r="G29" i="9" l="1"/>
  <c r="N30" i="10"/>
  <c r="M30" i="10"/>
  <c r="L30" i="10"/>
  <c r="K30" i="10"/>
  <c r="J30" i="10"/>
  <c r="I30" i="10"/>
  <c r="H30" i="10"/>
  <c r="G30" i="10"/>
  <c r="F30" i="10"/>
  <c r="E30" i="10"/>
  <c r="N29" i="9"/>
  <c r="M29" i="9"/>
  <c r="L29" i="9"/>
  <c r="K29" i="9"/>
  <c r="J29" i="9"/>
  <c r="I29" i="9"/>
  <c r="H29" i="9"/>
  <c r="F29" i="9"/>
  <c r="E29" i="9"/>
  <c r="N29" i="8"/>
  <c r="M29" i="8"/>
  <c r="L29" i="8"/>
  <c r="K29" i="8"/>
  <c r="J29" i="8"/>
  <c r="I29" i="8"/>
  <c r="H29" i="8"/>
  <c r="G29" i="8"/>
  <c r="F29" i="8"/>
  <c r="E29" i="8"/>
  <c r="D29" i="8"/>
  <c r="N30" i="5"/>
  <c r="M30" i="5"/>
  <c r="L30" i="5"/>
  <c r="K30" i="5"/>
  <c r="J30" i="5"/>
  <c r="I30" i="5"/>
  <c r="H30" i="5"/>
  <c r="G30" i="5"/>
  <c r="F30" i="5"/>
  <c r="E30" i="5"/>
</calcChain>
</file>

<file path=xl/sharedStrings.xml><?xml version="1.0" encoding="utf-8"?>
<sst xmlns="http://schemas.openxmlformats.org/spreadsheetml/2006/main" count="608" uniqueCount="136">
  <si>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</si>
  <si>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</si>
  <si>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</si>
  <si>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</si>
  <si>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</si>
  <si>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</si>
  <si>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</si>
  <si>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</si>
  <si>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</si>
  <si>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</si>
  <si>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1 день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</si>
  <si>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</si>
  <si>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</si>
  <si>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</si>
  <si>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</si>
  <si>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</si>
  <si>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 xml:space="preserve">Борщ с капустой и картофелем </t>
  </si>
  <si>
    <t>Белки</t>
  </si>
  <si>
    <t>Сок с мякотью</t>
  </si>
  <si>
    <t>Хлеб</t>
  </si>
  <si>
    <t>Люля</t>
  </si>
  <si>
    <t>Каша гречневая рассыпчатая</t>
  </si>
  <si>
    <t xml:space="preserve">16,0 6 </t>
  </si>
  <si>
    <t>ИТОГО 1 день :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</si>
  <si>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</si>
  <si>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</si>
  <si>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</si>
  <si>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</si>
  <si>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</si>
  <si>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</si>
  <si>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 xml:space="preserve">Котлета </t>
  </si>
  <si>
    <t>Макароны с маслом</t>
  </si>
  <si>
    <t>Масло сливочное</t>
  </si>
  <si>
    <t>3 день</t>
  </si>
  <si>
    <t>Суп картофельный с курицей</t>
  </si>
  <si>
    <t>Салат с капустой</t>
  </si>
  <si>
    <t>Сосиска</t>
  </si>
  <si>
    <t>Каша пшеничная с маслом</t>
  </si>
  <si>
    <t>-</t>
  </si>
  <si>
    <t xml:space="preserve">- </t>
  </si>
  <si>
    <t>4 день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</si>
  <si>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</si>
  <si>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</si>
  <si>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</si>
  <si>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</si>
  <si>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</si>
  <si>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5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</si>
  <si>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</si>
  <si>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</si>
  <si>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</si>
  <si>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</si>
  <si>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</si>
  <si>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</si>
  <si>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</si>
  <si>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</si>
  <si>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</si>
  <si>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>6 день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</si>
  <si>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</si>
  <si>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</si>
  <si>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</si>
  <si>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</si>
  <si>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>Суп крестьянский с ячневой крупой</t>
  </si>
  <si>
    <t xml:space="preserve">Винегрет овощной </t>
  </si>
  <si>
    <t xml:space="preserve">Пряник </t>
  </si>
  <si>
    <t xml:space="preserve">Рис рыссыпчатый </t>
  </si>
  <si>
    <t>7 день</t>
  </si>
  <si>
    <t>8 день</t>
  </si>
  <si>
    <t>9 день</t>
  </si>
  <si>
    <t>Суп рыбный</t>
  </si>
  <si>
    <t xml:space="preserve">Салат из зеленого горошка </t>
  </si>
  <si>
    <t xml:space="preserve">Печенье </t>
  </si>
  <si>
    <t>Омлет натуральный</t>
  </si>
  <si>
    <t>Суп молочный с вермешелью</t>
  </si>
  <si>
    <t>Зефир</t>
  </si>
  <si>
    <t xml:space="preserve">Груша </t>
  </si>
  <si>
    <t>10 день</t>
  </si>
  <si>
    <t>Суп харчо с курицей</t>
  </si>
  <si>
    <t xml:space="preserve">Каша кукурузная  </t>
  </si>
  <si>
    <t>11 день</t>
  </si>
  <si>
    <t>Суп картофельный с макаронами</t>
  </si>
  <si>
    <t xml:space="preserve">Салат из свеклы с зеленым горошком </t>
  </si>
  <si>
    <t>12 день</t>
  </si>
  <si>
    <t>№ рец.</t>
  </si>
  <si>
    <t xml:space="preserve">Рассольник с курицей </t>
  </si>
  <si>
    <t>200 / 40</t>
  </si>
  <si>
    <t>Каша пшенная рассыпчатая  с маслом</t>
  </si>
  <si>
    <t xml:space="preserve">Тефтеля с соусом </t>
  </si>
  <si>
    <t>200 / 45</t>
  </si>
  <si>
    <t>Сыр</t>
  </si>
  <si>
    <t xml:space="preserve">Соус томатный </t>
  </si>
  <si>
    <t xml:space="preserve">Рыбная котлета </t>
  </si>
  <si>
    <t xml:space="preserve">Пюре картофельное </t>
  </si>
  <si>
    <t>Вафли</t>
  </si>
  <si>
    <t>Апельсин</t>
  </si>
  <si>
    <t>Каша пшеничная рассыпчатая  с маслом</t>
  </si>
  <si>
    <t>Обед</t>
  </si>
  <si>
    <t>Завтрак</t>
  </si>
  <si>
    <t xml:space="preserve">Сыр порционно </t>
  </si>
  <si>
    <t>Хлеб с маслом</t>
  </si>
  <si>
    <t>Печенье</t>
  </si>
  <si>
    <t>Кефир</t>
  </si>
  <si>
    <t>Сырник со сгущенкой</t>
  </si>
  <si>
    <t>Макароны с сыром</t>
  </si>
  <si>
    <t>Чай с сахаром</t>
  </si>
  <si>
    <t>Груша</t>
  </si>
  <si>
    <t xml:space="preserve">Плов с курицей </t>
  </si>
  <si>
    <t xml:space="preserve">Салат свекольный </t>
  </si>
  <si>
    <t>Кекс</t>
  </si>
  <si>
    <t xml:space="preserve">Хлеб с повидлом </t>
  </si>
  <si>
    <t xml:space="preserve"> Яйцо вареное </t>
  </si>
  <si>
    <t xml:space="preserve">Кисель фруктовый </t>
  </si>
  <si>
    <t xml:space="preserve">Кукуруза консервированая </t>
  </si>
  <si>
    <t xml:space="preserve">Каша гречневая рассыпчатая с маслом </t>
  </si>
  <si>
    <t>Сгущенка</t>
  </si>
  <si>
    <t xml:space="preserve">Сыр </t>
  </si>
  <si>
    <t>Каша кукурузная</t>
  </si>
  <si>
    <t>Повидло</t>
  </si>
  <si>
    <t>Каша пшеничная</t>
  </si>
  <si>
    <t>200,00 </t>
  </si>
  <si>
    <t>46,93 </t>
  </si>
  <si>
    <t> 0.05</t>
  </si>
  <si>
    <t>25,18 </t>
  </si>
  <si>
    <t>2,83 </t>
  </si>
  <si>
    <t xml:space="preserve"> </t>
  </si>
  <si>
    <t>Кукуруза</t>
  </si>
  <si>
    <t>Котлета куриная</t>
  </si>
  <si>
    <t xml:space="preserve">Котлета куриная  </t>
  </si>
  <si>
    <t>Вареники со сметаной</t>
  </si>
  <si>
    <t xml:space="preserve">Тефтеля </t>
  </si>
  <si>
    <t>Сыр порционно</t>
  </si>
  <si>
    <t>Конфеты</t>
  </si>
  <si>
    <t xml:space="preserve">Вареники </t>
  </si>
  <si>
    <t>Соус томатный</t>
  </si>
  <si>
    <t>Каша рисовая молочная</t>
  </si>
  <si>
    <t xml:space="preserve">Макароны с маслом </t>
  </si>
  <si>
    <t>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</si>
</sst>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89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7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28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9" fontId="0" fillId="0" borderId="0" xfId="0" applyNumberFormat="1"/>
    <xf numFmtId="0" fontId="11" fillId="0" borderId="0" xfId="0" applyFont="1" applyFill="1"/>
    <xf numFmtId="0" fontId="3" fillId="3" borderId="0" xfId="0" applyFont="1" applyFill="1" applyBorder="1" applyAlignment="1">
      <alignment horizontal="center" vertical="center" wrapText="1"/>
    </xf>
    <xf numFmtId="0" fontId="0" fillId="3" borderId="23" xfId="0" applyFill="1" applyBorder="1"/>
    <xf numFmtId="0" fontId="7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6" fillId="3" borderId="10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vertical="center"/>
    </xf>
    <xf numFmtId="0" fontId="0" fillId="3" borderId="10" xfId="0" applyFill="1" applyBorder="1"/>
    <xf numFmtId="0" fontId="10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10" fillId="3" borderId="0" xfId="0" applyFont="1" applyFill="1"/>
    <xf numFmtId="2" fontId="6" fillId="3" borderId="10" xfId="0" applyNumberFormat="1" applyFont="1" applyFill="1" applyBorder="1" applyAlignment="1">
      <alignment horizontal="center" wrapText="1"/>
    </xf>
    <xf numFmtId="0" fontId="7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vertical="center"/>
    </xf>
    <xf numFmtId="9" fontId="0" fillId="0" borderId="0" xfId="1" applyFont="1"/>
    <xf numFmtId="0" fontId="0" fillId="0" borderId="0" xfId="0" applyNumberFormat="1"/>
    <xf numFmtId="2" fontId="0" fillId="0" borderId="0" xfId="0" applyNumberFormat="1"/>
    <xf numFmtId="2" fontId="2" fillId="0" borderId="29" xfId="0" applyNumberFormat="1" applyFont="1" applyFill="1" applyBorder="1" applyAlignment="1">
      <alignment horizontal="center" wrapText="1"/>
    </xf>
    <xf numFmtId="0" fontId="0" fillId="0" borderId="0" xfId="0" applyFill="1" applyBorder="1"/>
    <xf numFmtId="9" fontId="0" fillId="3" borderId="0" xfId="1" applyFont="1" applyFill="1"/>
    <xf numFmtId="0" fontId="9" fillId="3" borderId="26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 indent="32"/>
    </xf>
    <xf numFmtId="0" fontId="9" fillId="3" borderId="18" xfId="0" applyFont="1" applyFill="1" applyBorder="1" applyAlignment="1">
      <alignment horizontal="left" vertical="center" wrapText="1" indent="32"/>
    </xf>
    <xf numFmtId="0" fontId="9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29"/>
  <sheetViews>
    <sheetView tabSelected="1" topLeftCell="A4" workbookViewId="0">
      <selection activeCell="O16" sqref="O16"/>
    </sheetView>
  </sheetViews>
  <sheetFormatPr defaultRowHeight="14.4" x14ac:dyDescent="0.3"/>
  <cols>
    <col min="1" max="1" width="5.109375" customWidth="1"/>
    <col min="2" max="2" width="23.6640625" bestFit="1" customWidth="1"/>
    <col min="3" max="3" width="9.109375" customWidth="1"/>
    <col min="6" max="6" width="10" customWidth="1"/>
    <col min="7" max="7" width="10.6640625" customWidth="1"/>
    <col min="19" max="19" width="9.88671875" bestFit="1" customWidth="1"/>
  </cols>
  <sheetData>
    <row r="1" spans="1:19" ht="42" thickBot="1" x14ac:dyDescent="0.35">
      <c r="A1" s="20" t="s">
        <v>82</v>
      </c>
      <c r="B1" s="2" t="s">
        <v>9</v>
      </c>
      <c r="C1" s="3" t="s">
        <v>13</v>
      </c>
      <c r="D1" s="62" t="s">
        <v>0</v>
      </c>
      <c r="E1" s="63"/>
      <c r="F1" s="63"/>
      <c r="G1" s="4" t="s">
        <v>15</v>
      </c>
      <c r="H1" s="63" t="s">
        <v>1</v>
      </c>
      <c r="I1" s="63"/>
      <c r="J1" s="63"/>
      <c r="K1" s="63"/>
      <c r="L1" s="64" t="s">
        <v>14</v>
      </c>
      <c r="M1" s="65"/>
      <c r="N1" s="66"/>
    </row>
    <row r="2" spans="1:19" x14ac:dyDescent="0.3">
      <c r="A2" s="79"/>
      <c r="B2" s="67"/>
      <c r="C2" s="67"/>
      <c r="D2" s="69" t="s">
        <v>17</v>
      </c>
      <c r="E2" s="71" t="s">
        <v>12</v>
      </c>
      <c r="F2" s="73" t="s">
        <v>11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5" t="s">
        <v>6</v>
      </c>
      <c r="M2" s="85" t="s">
        <v>7</v>
      </c>
      <c r="N2" s="85" t="s">
        <v>8</v>
      </c>
    </row>
    <row r="3" spans="1:19" ht="30.75" customHeight="1" thickBot="1" x14ac:dyDescent="0.35">
      <c r="A3" s="80"/>
      <c r="B3" s="68"/>
      <c r="C3" s="68"/>
      <c r="D3" s="70"/>
      <c r="E3" s="72"/>
      <c r="F3" s="74"/>
      <c r="G3" s="76"/>
      <c r="H3" s="78"/>
      <c r="I3" s="70"/>
      <c r="J3" s="72"/>
      <c r="K3" s="84"/>
      <c r="L3" s="85"/>
      <c r="M3" s="85"/>
      <c r="N3" s="85"/>
    </row>
    <row r="4" spans="1:19" ht="30.75" customHeight="1" thickBot="1" x14ac:dyDescent="0.35">
      <c r="A4" s="19"/>
      <c r="B4" s="81" t="s">
        <v>10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9" ht="20.399999999999999" x14ac:dyDescent="0.3">
      <c r="A5" s="30"/>
      <c r="B5" s="59" t="s">
        <v>96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1:19" x14ac:dyDescent="0.3">
      <c r="A6" s="31">
        <v>10</v>
      </c>
      <c r="B6" s="11" t="s">
        <v>31</v>
      </c>
      <c r="C6" s="7">
        <v>150</v>
      </c>
      <c r="D6" s="7">
        <v>5.52</v>
      </c>
      <c r="E6" s="7">
        <v>4.5199999999999996</v>
      </c>
      <c r="F6" s="7">
        <v>26.45</v>
      </c>
      <c r="G6" s="7">
        <v>132.5</v>
      </c>
      <c r="H6" s="7">
        <v>4.8600000000000003</v>
      </c>
      <c r="I6" s="7">
        <v>21.11</v>
      </c>
      <c r="J6" s="7">
        <v>37.17</v>
      </c>
      <c r="K6" s="7">
        <v>1.1100000000000001</v>
      </c>
      <c r="L6" s="7">
        <v>0.06</v>
      </c>
      <c r="M6" s="7">
        <v>0</v>
      </c>
      <c r="N6" s="7">
        <v>21</v>
      </c>
    </row>
    <row r="7" spans="1:19" x14ac:dyDescent="0.3">
      <c r="A7" s="31">
        <v>2</v>
      </c>
      <c r="B7" s="11" t="s">
        <v>20</v>
      </c>
      <c r="C7" s="7">
        <v>50</v>
      </c>
      <c r="D7" s="7">
        <v>7.78</v>
      </c>
      <c r="E7" s="7">
        <v>7.28</v>
      </c>
      <c r="F7" s="7">
        <v>7.85</v>
      </c>
      <c r="G7" s="7">
        <v>114.38</v>
      </c>
      <c r="H7" s="7">
        <v>21.88</v>
      </c>
      <c r="I7" s="7" t="s">
        <v>22</v>
      </c>
      <c r="J7" s="7">
        <v>83.19</v>
      </c>
      <c r="K7" s="7">
        <v>0.75</v>
      </c>
      <c r="L7" s="7">
        <v>0.05</v>
      </c>
      <c r="M7" s="7">
        <v>0.08</v>
      </c>
      <c r="N7" s="7">
        <v>14.38</v>
      </c>
    </row>
    <row r="8" spans="1:19" x14ac:dyDescent="0.3">
      <c r="A8" s="31"/>
      <c r="B8" s="11" t="s">
        <v>32</v>
      </c>
      <c r="C8" s="10">
        <v>5</v>
      </c>
      <c r="D8" s="10">
        <v>6.6000000000000003E-2</v>
      </c>
      <c r="E8" s="10">
        <v>6.6</v>
      </c>
      <c r="F8" s="10">
        <v>0.92399999999999993</v>
      </c>
      <c r="G8" s="10">
        <v>0</v>
      </c>
      <c r="H8" s="10">
        <v>0.6</v>
      </c>
      <c r="I8" s="10">
        <v>0</v>
      </c>
      <c r="J8" s="10">
        <v>1.38</v>
      </c>
      <c r="K8" s="10">
        <v>0</v>
      </c>
      <c r="L8" s="10">
        <v>0</v>
      </c>
      <c r="M8" s="10">
        <v>0</v>
      </c>
      <c r="N8" s="10">
        <v>37.199999999999996</v>
      </c>
    </row>
    <row r="9" spans="1:19" x14ac:dyDescent="0.3">
      <c r="A9" s="39"/>
      <c r="B9" s="39" t="s">
        <v>98</v>
      </c>
      <c r="C9" s="39">
        <v>60</v>
      </c>
      <c r="D9" s="39">
        <v>5.76</v>
      </c>
      <c r="E9" s="39">
        <v>0.7</v>
      </c>
      <c r="F9" s="39">
        <v>29.23</v>
      </c>
      <c r="G9" s="39">
        <v>162.24</v>
      </c>
      <c r="H9" s="39">
        <v>6.3</v>
      </c>
      <c r="I9" s="39">
        <v>6.7</v>
      </c>
      <c r="J9" s="39">
        <v>30.5</v>
      </c>
      <c r="K9" s="39">
        <v>1.4</v>
      </c>
      <c r="L9" s="39">
        <v>0.1</v>
      </c>
      <c r="M9" s="39">
        <v>0</v>
      </c>
      <c r="N9" s="39">
        <v>0</v>
      </c>
      <c r="R9" s="53"/>
    </row>
    <row r="10" spans="1:19" x14ac:dyDescent="0.3">
      <c r="A10" s="41">
        <v>20</v>
      </c>
      <c r="B10" s="11" t="s">
        <v>103</v>
      </c>
      <c r="C10" s="7">
        <v>200</v>
      </c>
      <c r="D10" s="7">
        <v>0</v>
      </c>
      <c r="E10" s="7">
        <v>0</v>
      </c>
      <c r="F10" s="7">
        <v>13.45</v>
      </c>
      <c r="G10" s="7">
        <v>28</v>
      </c>
      <c r="H10" s="7">
        <v>11</v>
      </c>
      <c r="I10" s="7">
        <v>0</v>
      </c>
      <c r="J10" s="7">
        <v>0</v>
      </c>
      <c r="K10" s="7">
        <v>0.7</v>
      </c>
      <c r="L10" s="7">
        <v>0</v>
      </c>
      <c r="M10" s="7">
        <v>0</v>
      </c>
      <c r="N10" s="7">
        <v>0</v>
      </c>
      <c r="Q10" s="50"/>
      <c r="R10" s="51"/>
      <c r="S10" s="52"/>
    </row>
    <row r="11" spans="1:19" x14ac:dyDescent="0.3">
      <c r="A11" s="31"/>
      <c r="B11" s="11" t="s">
        <v>73</v>
      </c>
      <c r="C11" s="8">
        <v>60</v>
      </c>
      <c r="D11" s="8">
        <v>4.68</v>
      </c>
      <c r="E11" s="8">
        <v>7.68</v>
      </c>
      <c r="F11" s="8">
        <v>16.5</v>
      </c>
      <c r="G11" s="8">
        <v>170.4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54"/>
      <c r="P11" s="55"/>
    </row>
    <row r="12" spans="1:19" x14ac:dyDescent="0.3">
      <c r="A12" s="31"/>
      <c r="B12" s="1" t="s">
        <v>26</v>
      </c>
      <c r="C12" s="10">
        <v>165</v>
      </c>
      <c r="D12" s="10">
        <v>0.77</v>
      </c>
      <c r="E12" s="10">
        <v>0.77</v>
      </c>
      <c r="F12" s="10">
        <v>18.079999999999998</v>
      </c>
      <c r="G12" s="10">
        <v>54.24</v>
      </c>
      <c r="H12" s="10">
        <v>18.079999999999998</v>
      </c>
      <c r="I12" s="10">
        <v>0</v>
      </c>
      <c r="J12" s="10">
        <v>16.95</v>
      </c>
      <c r="K12" s="10">
        <v>4.07</v>
      </c>
      <c r="L12" s="10">
        <v>0.05</v>
      </c>
      <c r="M12" s="10">
        <v>19.21</v>
      </c>
      <c r="N12" s="10">
        <v>0</v>
      </c>
    </row>
    <row r="13" spans="1:19" x14ac:dyDescent="0.3">
      <c r="A13" s="31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9" x14ac:dyDescent="0.3">
      <c r="A14" s="31"/>
      <c r="B14" s="5" t="s">
        <v>23</v>
      </c>
      <c r="C14" s="8"/>
      <c r="D14" s="9">
        <f t="shared" ref="D14:N14" si="0">SUM(D6:D13)</f>
        <v>24.576000000000001</v>
      </c>
      <c r="E14" s="9">
        <f t="shared" si="0"/>
        <v>27.549999999999997</v>
      </c>
      <c r="F14" s="9">
        <f t="shared" si="0"/>
        <v>112.48399999999999</v>
      </c>
      <c r="G14" s="9">
        <f t="shared" si="0"/>
        <v>661.76</v>
      </c>
      <c r="H14" s="9">
        <f t="shared" si="0"/>
        <v>62.72</v>
      </c>
      <c r="I14" s="9">
        <f t="shared" si="0"/>
        <v>27.81</v>
      </c>
      <c r="J14" s="9">
        <f t="shared" si="0"/>
        <v>169.19</v>
      </c>
      <c r="K14" s="9">
        <f t="shared" si="0"/>
        <v>8.0300000000000011</v>
      </c>
      <c r="L14" s="9">
        <f t="shared" si="0"/>
        <v>0.26</v>
      </c>
      <c r="M14" s="9">
        <f t="shared" si="0"/>
        <v>19.29</v>
      </c>
      <c r="N14" s="9">
        <f t="shared" si="0"/>
        <v>72.58</v>
      </c>
    </row>
    <row r="15" spans="1:19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9" x14ac:dyDescent="0.3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9.8" customHeight="1" x14ac:dyDescent="0.3">
      <c r="A17" s="47"/>
      <c r="B17" s="26"/>
      <c r="C17" s="26"/>
      <c r="D17" s="26"/>
      <c r="E17" s="58" t="s">
        <v>95</v>
      </c>
      <c r="F17" s="58"/>
      <c r="G17" s="58"/>
      <c r="H17" s="58"/>
      <c r="I17" s="58"/>
      <c r="J17" s="26"/>
      <c r="K17" s="26"/>
      <c r="L17" s="26"/>
      <c r="M17" s="26"/>
      <c r="N17" s="48"/>
    </row>
    <row r="18" spans="1:14" x14ac:dyDescent="0.3">
      <c r="A18" s="45">
        <v>29</v>
      </c>
      <c r="B18" s="46" t="s">
        <v>24</v>
      </c>
      <c r="C18" s="12">
        <v>245</v>
      </c>
      <c r="D18" s="12">
        <v>3.19</v>
      </c>
      <c r="E18" s="12">
        <v>3.24</v>
      </c>
      <c r="F18" s="12">
        <v>8.86</v>
      </c>
      <c r="G18" s="12">
        <v>120.5</v>
      </c>
      <c r="H18" s="12">
        <v>30.46</v>
      </c>
      <c r="I18" s="12">
        <v>28.2</v>
      </c>
      <c r="J18" s="12">
        <v>69.739999999999995</v>
      </c>
      <c r="K18" s="12">
        <v>1.62</v>
      </c>
      <c r="L18" s="12">
        <v>0.18</v>
      </c>
      <c r="M18" s="12">
        <v>4.6500000000000004</v>
      </c>
      <c r="N18" s="12">
        <v>0</v>
      </c>
    </row>
    <row r="19" spans="1:14" x14ac:dyDescent="0.3">
      <c r="A19" s="31">
        <v>10</v>
      </c>
      <c r="B19" s="11" t="s">
        <v>134</v>
      </c>
      <c r="C19" s="7">
        <v>150</v>
      </c>
      <c r="D19" s="7">
        <v>5.52</v>
      </c>
      <c r="E19" s="7">
        <v>4.5199999999999996</v>
      </c>
      <c r="F19" s="7">
        <v>26.45</v>
      </c>
      <c r="G19" s="7">
        <v>132.5</v>
      </c>
      <c r="H19" s="7">
        <v>4.8600000000000003</v>
      </c>
      <c r="I19" s="7">
        <v>21.11</v>
      </c>
      <c r="J19" s="7">
        <v>37.17</v>
      </c>
      <c r="K19" s="7">
        <v>1.1100000000000001</v>
      </c>
      <c r="L19" s="7">
        <v>0.06</v>
      </c>
      <c r="M19" s="7">
        <v>0</v>
      </c>
      <c r="N19" s="7">
        <v>21</v>
      </c>
    </row>
    <row r="20" spans="1:14" x14ac:dyDescent="0.3">
      <c r="A20" s="31"/>
      <c r="B20" s="11" t="s">
        <v>32</v>
      </c>
      <c r="C20" s="7">
        <v>6</v>
      </c>
      <c r="D20" s="7">
        <v>7.2999999999999995E-2</v>
      </c>
      <c r="E20" s="7">
        <v>7.26</v>
      </c>
      <c r="F20" s="7">
        <v>1.0164</v>
      </c>
      <c r="G20" s="7">
        <v>0</v>
      </c>
      <c r="H20" s="7">
        <v>0.65999999999999992</v>
      </c>
      <c r="I20" s="7">
        <v>0</v>
      </c>
      <c r="J20" s="7">
        <v>1.5179999999999998</v>
      </c>
      <c r="K20" s="7">
        <v>0</v>
      </c>
      <c r="L20" s="7">
        <v>0</v>
      </c>
      <c r="M20" s="7">
        <v>0</v>
      </c>
      <c r="N20" s="7">
        <v>40.919999999999995</v>
      </c>
    </row>
    <row r="21" spans="1:14" x14ac:dyDescent="0.3">
      <c r="A21" s="31">
        <v>2</v>
      </c>
      <c r="B21" s="11" t="s">
        <v>88</v>
      </c>
      <c r="C21" s="7">
        <v>18</v>
      </c>
      <c r="D21" s="7">
        <v>4.0999999999999996</v>
      </c>
      <c r="E21" s="7">
        <v>4.1500000000000004</v>
      </c>
      <c r="F21" s="7" t="s">
        <v>38</v>
      </c>
      <c r="G21" s="7">
        <v>65</v>
      </c>
      <c r="H21" s="7">
        <v>9.3000000000000007</v>
      </c>
      <c r="I21" s="7">
        <v>3.7</v>
      </c>
      <c r="J21" s="7">
        <v>5.3</v>
      </c>
      <c r="K21" s="7" t="s">
        <v>38</v>
      </c>
      <c r="L21" s="7">
        <v>0.15</v>
      </c>
      <c r="M21" s="7">
        <v>0.1</v>
      </c>
      <c r="N21" s="7">
        <v>3</v>
      </c>
    </row>
    <row r="22" spans="1:14" x14ac:dyDescent="0.3">
      <c r="A22" s="31">
        <v>26</v>
      </c>
      <c r="B22" s="11" t="s">
        <v>25</v>
      </c>
      <c r="C22" s="7">
        <v>45</v>
      </c>
      <c r="D22" s="7">
        <v>0.6</v>
      </c>
      <c r="E22" s="7">
        <v>2.56</v>
      </c>
      <c r="F22" s="7">
        <v>3.51</v>
      </c>
      <c r="G22" s="7">
        <v>39.44</v>
      </c>
      <c r="H22" s="7">
        <v>14.76</v>
      </c>
      <c r="I22" s="7">
        <v>8.7799999999999994</v>
      </c>
      <c r="J22" s="7">
        <v>17.21</v>
      </c>
      <c r="K22" s="7">
        <v>0.56000000000000005</v>
      </c>
      <c r="L22" s="7">
        <v>0.01</v>
      </c>
      <c r="M22" s="7">
        <v>3.99</v>
      </c>
      <c r="N22" s="7">
        <v>0</v>
      </c>
    </row>
    <row r="23" spans="1:14" x14ac:dyDescent="0.3">
      <c r="A23" s="31"/>
      <c r="B23" s="11" t="s">
        <v>19</v>
      </c>
      <c r="C23" s="10">
        <v>60</v>
      </c>
      <c r="D23" s="10">
        <v>5.76</v>
      </c>
      <c r="E23" s="10">
        <v>0.7</v>
      </c>
      <c r="F23" s="10">
        <v>29.23</v>
      </c>
      <c r="G23" s="10">
        <v>162.24</v>
      </c>
      <c r="H23" s="10">
        <v>6.3</v>
      </c>
      <c r="I23" s="10">
        <v>6.7</v>
      </c>
      <c r="J23" s="10">
        <v>30.5</v>
      </c>
      <c r="K23" s="10">
        <v>1.4</v>
      </c>
      <c r="L23" s="10">
        <v>0.1</v>
      </c>
      <c r="M23" s="10">
        <v>0</v>
      </c>
      <c r="N23" s="10">
        <v>0</v>
      </c>
    </row>
    <row r="24" spans="1:14" x14ac:dyDescent="0.3">
      <c r="A24" s="31"/>
      <c r="B24" s="11" t="s">
        <v>93</v>
      </c>
      <c r="C24" s="8">
        <v>138</v>
      </c>
      <c r="D24" s="8">
        <v>0.86</v>
      </c>
      <c r="E24" s="8">
        <v>0.19</v>
      </c>
      <c r="F24" s="8">
        <v>8.65</v>
      </c>
      <c r="G24" s="8">
        <v>38.19</v>
      </c>
      <c r="H24" s="8">
        <v>4.75</v>
      </c>
      <c r="I24" s="8">
        <v>0</v>
      </c>
      <c r="J24" s="8">
        <v>72.010000000000005</v>
      </c>
      <c r="K24" s="8">
        <v>2.09</v>
      </c>
      <c r="L24" s="8">
        <v>0.03</v>
      </c>
      <c r="M24" s="8">
        <v>9.5</v>
      </c>
      <c r="N24" s="8">
        <v>0</v>
      </c>
    </row>
    <row r="25" spans="1:14" x14ac:dyDescent="0.3">
      <c r="A25" s="31">
        <v>16</v>
      </c>
      <c r="B25" s="11" t="s">
        <v>27</v>
      </c>
      <c r="C25" s="8">
        <v>200</v>
      </c>
      <c r="D25" s="8">
        <v>4.5</v>
      </c>
      <c r="E25" s="8">
        <v>3.79</v>
      </c>
      <c r="F25" s="8">
        <v>24.5</v>
      </c>
      <c r="G25" s="8">
        <v>132.87</v>
      </c>
      <c r="H25" s="8">
        <v>113</v>
      </c>
      <c r="I25" s="8">
        <v>0</v>
      </c>
      <c r="J25" s="8">
        <v>0</v>
      </c>
      <c r="K25" s="8">
        <v>0.9</v>
      </c>
      <c r="L25" s="8">
        <v>0.04</v>
      </c>
      <c r="M25" s="8">
        <v>1.2</v>
      </c>
      <c r="N25" s="8"/>
    </row>
    <row r="26" spans="1:14" x14ac:dyDescent="0.3">
      <c r="A26" s="31"/>
      <c r="B26" s="1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3">
      <c r="A27" s="31"/>
      <c r="B27" s="5" t="s">
        <v>29</v>
      </c>
      <c r="C27" s="9"/>
      <c r="D27" s="9">
        <f>SUM(D18:D25)</f>
        <v>24.602999999999998</v>
      </c>
      <c r="E27" s="9">
        <f t="shared" ref="E27:N27" si="1">SUM(E18:E25)</f>
        <v>26.41</v>
      </c>
      <c r="F27" s="9">
        <f>SUM(F18:F25)</f>
        <v>102.21640000000001</v>
      </c>
      <c r="G27" s="9">
        <f t="shared" si="1"/>
        <v>690.74000000000012</v>
      </c>
      <c r="H27" s="9">
        <f t="shared" si="1"/>
        <v>184.09</v>
      </c>
      <c r="I27" s="9">
        <f t="shared" si="1"/>
        <v>68.490000000000009</v>
      </c>
      <c r="J27" s="9">
        <f t="shared" si="1"/>
        <v>233.44799999999998</v>
      </c>
      <c r="K27" s="9">
        <f t="shared" si="1"/>
        <v>7.6800000000000006</v>
      </c>
      <c r="L27" s="9">
        <f t="shared" si="1"/>
        <v>0.57000000000000006</v>
      </c>
      <c r="M27" s="9">
        <f t="shared" si="1"/>
        <v>19.440000000000001</v>
      </c>
      <c r="N27" s="9">
        <f t="shared" si="1"/>
        <v>64.919999999999987</v>
      </c>
    </row>
    <row r="28" spans="1:14" x14ac:dyDescent="0.3">
      <c r="D28" s="27"/>
    </row>
    <row r="29" spans="1:14" x14ac:dyDescent="0.3">
      <c r="D29" s="27"/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E17:I17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0"/>
  <sheetViews>
    <sheetView topLeftCell="A4" workbookViewId="0">
      <selection activeCell="O15" sqref="O15"/>
    </sheetView>
  </sheetViews>
  <sheetFormatPr defaultRowHeight="14.4" x14ac:dyDescent="0.3"/>
  <cols>
    <col min="1" max="1" width="4.8867187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.554687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0" t="s">
        <v>82</v>
      </c>
      <c r="B1" s="2" t="s">
        <v>9</v>
      </c>
      <c r="C1" s="3" t="s">
        <v>13</v>
      </c>
      <c r="D1" s="62" t="s">
        <v>0</v>
      </c>
      <c r="E1" s="63"/>
      <c r="F1" s="63"/>
      <c r="G1" s="4" t="s">
        <v>15</v>
      </c>
      <c r="H1" s="63" t="s">
        <v>1</v>
      </c>
      <c r="I1" s="63"/>
      <c r="J1" s="63"/>
      <c r="K1" s="63"/>
      <c r="L1" s="64" t="s">
        <v>14</v>
      </c>
      <c r="M1" s="65"/>
      <c r="N1" s="66"/>
    </row>
    <row r="2" spans="1:14" x14ac:dyDescent="0.3">
      <c r="A2" s="79"/>
      <c r="B2" s="67"/>
      <c r="C2" s="67"/>
      <c r="D2" s="69" t="s">
        <v>17</v>
      </c>
      <c r="E2" s="71" t="s">
        <v>12</v>
      </c>
      <c r="F2" s="73" t="s">
        <v>11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5" t="s">
        <v>6</v>
      </c>
      <c r="M2" s="85" t="s">
        <v>7</v>
      </c>
      <c r="N2" s="85" t="s">
        <v>8</v>
      </c>
    </row>
    <row r="3" spans="1:14" ht="15" thickBot="1" x14ac:dyDescent="0.35">
      <c r="A3" s="80"/>
      <c r="B3" s="68"/>
      <c r="C3" s="68"/>
      <c r="D3" s="70"/>
      <c r="E3" s="72"/>
      <c r="F3" s="74"/>
      <c r="G3" s="76"/>
      <c r="H3" s="78"/>
      <c r="I3" s="70"/>
      <c r="J3" s="72"/>
      <c r="K3" s="84"/>
      <c r="L3" s="85"/>
      <c r="M3" s="85"/>
      <c r="N3" s="85"/>
    </row>
    <row r="4" spans="1:14" ht="18.600000000000001" thickBot="1" x14ac:dyDescent="0.35">
      <c r="A4" s="19"/>
      <c r="B4" s="81" t="s">
        <v>75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ht="20.399999999999999" x14ac:dyDescent="0.3">
      <c r="A5" s="30"/>
      <c r="B5" s="59" t="s">
        <v>96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1:14" x14ac:dyDescent="0.3">
      <c r="A6" s="41">
        <v>4</v>
      </c>
      <c r="B6" s="11" t="s">
        <v>105</v>
      </c>
      <c r="C6" s="7">
        <v>150</v>
      </c>
      <c r="D6" s="7">
        <v>17.3</v>
      </c>
      <c r="E6" s="7">
        <v>15.84</v>
      </c>
      <c r="F6" s="7">
        <v>17.7</v>
      </c>
      <c r="G6" s="7">
        <v>283.45</v>
      </c>
      <c r="H6" s="7">
        <v>0.08</v>
      </c>
      <c r="I6" s="7">
        <v>10.1</v>
      </c>
      <c r="J6" s="7">
        <v>0.22</v>
      </c>
      <c r="K6" s="7">
        <v>4.38</v>
      </c>
      <c r="L6" s="7">
        <v>36.6</v>
      </c>
      <c r="M6" s="7">
        <v>36</v>
      </c>
      <c r="N6" s="7">
        <v>186.6</v>
      </c>
    </row>
    <row r="7" spans="1:14" x14ac:dyDescent="0.3">
      <c r="A7" s="31">
        <v>25</v>
      </c>
      <c r="B7" s="11" t="s">
        <v>106</v>
      </c>
      <c r="C7" s="7">
        <v>35</v>
      </c>
      <c r="D7" s="7">
        <v>0.75</v>
      </c>
      <c r="E7" s="7">
        <v>3.19</v>
      </c>
      <c r="F7" s="7">
        <v>4.3899999999999997</v>
      </c>
      <c r="G7" s="7">
        <v>49.3</v>
      </c>
      <c r="H7" s="7">
        <v>18.45</v>
      </c>
      <c r="I7" s="7">
        <v>10.97</v>
      </c>
      <c r="J7" s="7">
        <v>21.51</v>
      </c>
      <c r="K7" s="7">
        <v>0.7</v>
      </c>
      <c r="L7" s="7">
        <v>0.01</v>
      </c>
      <c r="M7" s="7">
        <v>4.99</v>
      </c>
      <c r="N7" s="7">
        <v>0</v>
      </c>
    </row>
    <row r="8" spans="1:14" x14ac:dyDescent="0.3">
      <c r="A8" s="31"/>
      <c r="B8" s="11" t="s">
        <v>107</v>
      </c>
      <c r="C8" s="7">
        <v>60</v>
      </c>
      <c r="D8" s="7">
        <v>0.3</v>
      </c>
      <c r="E8" s="7">
        <v>1.1200000000000001</v>
      </c>
      <c r="F8" s="7">
        <v>17.940000000000001</v>
      </c>
      <c r="G8" s="7">
        <v>25.08</v>
      </c>
      <c r="H8" s="7" t="s">
        <v>38</v>
      </c>
      <c r="I8" s="7" t="s">
        <v>38</v>
      </c>
      <c r="J8" s="7" t="s">
        <v>38</v>
      </c>
      <c r="K8" s="7" t="s">
        <v>38</v>
      </c>
      <c r="L8" s="7" t="s">
        <v>38</v>
      </c>
      <c r="M8" s="7" t="s">
        <v>38</v>
      </c>
      <c r="N8" s="7" t="s">
        <v>38</v>
      </c>
    </row>
    <row r="9" spans="1:14" x14ac:dyDescent="0.3">
      <c r="A9" s="31"/>
      <c r="B9" s="1" t="s">
        <v>19</v>
      </c>
      <c r="C9" s="7">
        <v>60</v>
      </c>
      <c r="D9" s="7">
        <v>5.76</v>
      </c>
      <c r="E9" s="7">
        <v>0.7</v>
      </c>
      <c r="F9" s="7">
        <v>29.23</v>
      </c>
      <c r="G9" s="7">
        <v>162.24</v>
      </c>
      <c r="H9" s="7">
        <v>6.3</v>
      </c>
      <c r="I9" s="7">
        <v>6.7</v>
      </c>
      <c r="J9" s="7">
        <v>30.5</v>
      </c>
      <c r="K9" s="7">
        <v>1.4</v>
      </c>
      <c r="L9" s="7">
        <v>0.1</v>
      </c>
      <c r="M9" s="7">
        <v>0</v>
      </c>
      <c r="N9" s="7">
        <v>0</v>
      </c>
    </row>
    <row r="10" spans="1:14" x14ac:dyDescent="0.3">
      <c r="A10" s="31">
        <v>16</v>
      </c>
      <c r="B10" s="1" t="s">
        <v>27</v>
      </c>
      <c r="C10" s="10">
        <v>200</v>
      </c>
      <c r="D10" s="10">
        <v>4.5</v>
      </c>
      <c r="E10" s="10">
        <v>3.79</v>
      </c>
      <c r="F10" s="10">
        <v>24.5</v>
      </c>
      <c r="G10" s="10">
        <v>132.87</v>
      </c>
      <c r="H10" s="10">
        <v>113</v>
      </c>
      <c r="I10" s="10">
        <v>0</v>
      </c>
      <c r="J10" s="10">
        <v>0</v>
      </c>
      <c r="K10" s="10">
        <v>0.9</v>
      </c>
      <c r="L10" s="10">
        <v>0.04</v>
      </c>
      <c r="M10" s="10">
        <v>1.2</v>
      </c>
      <c r="N10" s="10" t="s">
        <v>38</v>
      </c>
    </row>
    <row r="11" spans="1:14" x14ac:dyDescent="0.3">
      <c r="A11" s="31"/>
      <c r="B11" s="32" t="s">
        <v>26</v>
      </c>
      <c r="C11" s="8">
        <v>110</v>
      </c>
      <c r="D11" s="8">
        <v>0.52</v>
      </c>
      <c r="E11" s="8">
        <v>0.52</v>
      </c>
      <c r="F11" s="8">
        <v>12.26</v>
      </c>
      <c r="G11" s="8">
        <v>36.78</v>
      </c>
      <c r="H11" s="8">
        <v>12.26</v>
      </c>
      <c r="I11" s="8">
        <v>0</v>
      </c>
      <c r="J11" s="8">
        <v>11.49</v>
      </c>
      <c r="K11" s="8">
        <v>2.76</v>
      </c>
      <c r="L11" s="8">
        <v>0.03</v>
      </c>
      <c r="M11" s="8">
        <v>13.03</v>
      </c>
      <c r="N11" s="8">
        <v>0</v>
      </c>
    </row>
    <row r="12" spans="1:14" x14ac:dyDescent="0.3">
      <c r="A12" s="31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3">
      <c r="A13" s="31"/>
      <c r="B13" s="5" t="s">
        <v>23</v>
      </c>
      <c r="C13" s="8"/>
      <c r="D13" s="9">
        <f>SUM(D6:D12)</f>
        <v>29.13</v>
      </c>
      <c r="E13" s="9">
        <f t="shared" ref="E13:N13" si="0">SUM(E6:E12)</f>
        <v>25.16</v>
      </c>
      <c r="F13" s="9">
        <f t="shared" si="0"/>
        <v>106.02000000000001</v>
      </c>
      <c r="G13" s="9">
        <f t="shared" si="0"/>
        <v>689.71999999999991</v>
      </c>
      <c r="H13" s="9">
        <f t="shared" si="0"/>
        <v>150.08999999999997</v>
      </c>
      <c r="I13" s="9">
        <f t="shared" si="0"/>
        <v>27.77</v>
      </c>
      <c r="J13" s="9">
        <f t="shared" si="0"/>
        <v>63.720000000000006</v>
      </c>
      <c r="K13" s="9">
        <f t="shared" si="0"/>
        <v>10.14</v>
      </c>
      <c r="L13" s="9">
        <f t="shared" si="0"/>
        <v>36.78</v>
      </c>
      <c r="M13" s="9">
        <f t="shared" si="0"/>
        <v>55.220000000000006</v>
      </c>
      <c r="N13" s="9">
        <f t="shared" si="0"/>
        <v>186.6</v>
      </c>
    </row>
    <row r="14" spans="1:14" ht="19.8" customHeight="1" x14ac:dyDescent="0.3">
      <c r="A14" s="47"/>
      <c r="B14" s="26"/>
      <c r="C14" s="26"/>
      <c r="D14" s="26"/>
      <c r="E14" s="58"/>
      <c r="F14" s="58"/>
      <c r="G14" s="58"/>
      <c r="H14" s="58"/>
      <c r="I14" s="58"/>
      <c r="J14" s="26"/>
      <c r="K14" s="26"/>
      <c r="L14" s="26"/>
      <c r="M14" s="26"/>
      <c r="N14" s="48"/>
    </row>
    <row r="15" spans="1:14" ht="19.8" customHeight="1" x14ac:dyDescent="0.3">
      <c r="A15" s="47"/>
      <c r="B15" s="26"/>
      <c r="C15" s="26"/>
      <c r="D15" s="26"/>
      <c r="E15" s="58" t="s">
        <v>95</v>
      </c>
      <c r="F15" s="58"/>
      <c r="G15" s="58"/>
      <c r="H15" s="58"/>
      <c r="I15" s="58"/>
      <c r="J15" s="26"/>
      <c r="K15" s="26"/>
      <c r="L15" s="26"/>
      <c r="M15" s="26"/>
      <c r="N15" s="48"/>
    </row>
    <row r="16" spans="1:14" x14ac:dyDescent="0.3">
      <c r="A16" s="31">
        <v>35</v>
      </c>
      <c r="B16" s="32" t="s">
        <v>72</v>
      </c>
      <c r="C16" s="13">
        <v>150</v>
      </c>
      <c r="D16" s="36">
        <v>6.4</v>
      </c>
      <c r="E16" s="36">
        <v>7.2</v>
      </c>
      <c r="F16" s="36">
        <v>22</v>
      </c>
      <c r="G16" s="44">
        <v>201.56</v>
      </c>
      <c r="H16" s="14">
        <v>160</v>
      </c>
      <c r="I16" s="7">
        <v>30.5</v>
      </c>
      <c r="J16" s="7">
        <v>154.30000000000001</v>
      </c>
      <c r="K16" s="7">
        <v>0.46</v>
      </c>
      <c r="L16" s="7">
        <v>0.8</v>
      </c>
      <c r="M16" s="7">
        <v>0.92</v>
      </c>
      <c r="N16" s="7">
        <v>29.5</v>
      </c>
    </row>
    <row r="17" spans="1:14" x14ac:dyDescent="0.3">
      <c r="A17" s="31">
        <v>42</v>
      </c>
      <c r="B17" s="32" t="s">
        <v>131</v>
      </c>
      <c r="C17" s="7">
        <v>80</v>
      </c>
      <c r="D17" s="7">
        <v>6.1</v>
      </c>
      <c r="E17" s="7">
        <v>5.8</v>
      </c>
      <c r="F17" s="7">
        <v>9.4</v>
      </c>
      <c r="G17" s="7">
        <v>142.19999999999999</v>
      </c>
      <c r="H17" s="7">
        <v>125</v>
      </c>
      <c r="I17" s="7">
        <v>11.25</v>
      </c>
      <c r="J17" s="7">
        <v>113.58</v>
      </c>
      <c r="K17" s="7">
        <v>0.21</v>
      </c>
      <c r="L17" s="7">
        <v>0.15</v>
      </c>
      <c r="M17" s="7">
        <v>0.1</v>
      </c>
      <c r="N17" s="7">
        <v>17</v>
      </c>
    </row>
    <row r="18" spans="1:14" x14ac:dyDescent="0.3">
      <c r="A18" s="41">
        <v>20</v>
      </c>
      <c r="B18" s="32" t="s">
        <v>103</v>
      </c>
      <c r="C18" s="7">
        <v>200</v>
      </c>
      <c r="D18" s="12">
        <v>0</v>
      </c>
      <c r="E18" s="12">
        <v>0</v>
      </c>
      <c r="F18" s="12">
        <v>16.21</v>
      </c>
      <c r="G18" s="12">
        <v>35</v>
      </c>
      <c r="H18" s="7">
        <v>11</v>
      </c>
      <c r="I18" s="7">
        <v>0</v>
      </c>
      <c r="J18" s="7">
        <v>0</v>
      </c>
      <c r="K18" s="7">
        <v>0.7</v>
      </c>
      <c r="L18" s="7">
        <v>0</v>
      </c>
      <c r="M18" s="7">
        <v>0</v>
      </c>
      <c r="N18" s="7">
        <v>0</v>
      </c>
    </row>
    <row r="19" spans="1:14" x14ac:dyDescent="0.3">
      <c r="A19" s="38"/>
      <c r="B19" s="32" t="s">
        <v>19</v>
      </c>
      <c r="C19" s="10">
        <v>60</v>
      </c>
      <c r="D19" s="10">
        <v>5.76</v>
      </c>
      <c r="E19" s="10">
        <v>0.7</v>
      </c>
      <c r="F19" s="10">
        <v>29.23</v>
      </c>
      <c r="G19" s="10">
        <v>162.24</v>
      </c>
      <c r="H19" s="10">
        <v>6.3</v>
      </c>
      <c r="I19" s="10">
        <v>6.7</v>
      </c>
      <c r="J19" s="10">
        <v>30.5</v>
      </c>
      <c r="K19" s="10">
        <v>1.4</v>
      </c>
      <c r="L19" s="10">
        <v>0.1</v>
      </c>
      <c r="M19" s="10">
        <v>0</v>
      </c>
      <c r="N19" s="10">
        <v>0</v>
      </c>
    </row>
    <row r="20" spans="1:14" x14ac:dyDescent="0.3">
      <c r="A20" s="38"/>
      <c r="B20" s="32" t="s">
        <v>73</v>
      </c>
      <c r="C20" s="10">
        <v>30</v>
      </c>
      <c r="D20" s="10">
        <v>2.34</v>
      </c>
      <c r="E20" s="10">
        <v>3.84</v>
      </c>
      <c r="F20" s="10">
        <v>8.26</v>
      </c>
      <c r="G20" s="10">
        <v>98</v>
      </c>
      <c r="H20" s="10" t="s">
        <v>38</v>
      </c>
      <c r="I20" s="10" t="s">
        <v>38</v>
      </c>
      <c r="J20" s="10" t="s">
        <v>38</v>
      </c>
      <c r="K20" s="10" t="s">
        <v>38</v>
      </c>
      <c r="L20" s="10" t="s">
        <v>38</v>
      </c>
      <c r="M20" s="10" t="s">
        <v>38</v>
      </c>
      <c r="N20" s="10" t="s">
        <v>38</v>
      </c>
    </row>
    <row r="21" spans="1:14" x14ac:dyDescent="0.3">
      <c r="A21" s="38"/>
      <c r="B21" s="32" t="s">
        <v>74</v>
      </c>
      <c r="C21" s="8">
        <v>85</v>
      </c>
      <c r="D21" s="8">
        <v>0.19</v>
      </c>
      <c r="E21" s="8">
        <v>0.19</v>
      </c>
      <c r="F21" s="8">
        <v>4.63</v>
      </c>
      <c r="G21" s="8">
        <v>33.31</v>
      </c>
      <c r="H21" s="8">
        <v>4.7300000000000004</v>
      </c>
      <c r="I21" s="8">
        <v>0</v>
      </c>
      <c r="J21" s="8">
        <v>71.63</v>
      </c>
      <c r="K21" s="8">
        <v>2.08</v>
      </c>
      <c r="L21" s="8">
        <v>0.03</v>
      </c>
      <c r="M21" s="8">
        <v>9.4499999999999993</v>
      </c>
      <c r="N21" s="8">
        <v>0</v>
      </c>
    </row>
    <row r="22" spans="1:14" x14ac:dyDescent="0.3">
      <c r="A22" s="38"/>
      <c r="B22" s="4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5" hidden="1" customHeight="1" x14ac:dyDescent="0.3">
      <c r="A23" s="38"/>
      <c r="B23" s="4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5" hidden="1" customHeight="1" x14ac:dyDescent="0.3">
      <c r="A24" s="38"/>
      <c r="B24" s="40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5" hidden="1" customHeight="1" x14ac:dyDescent="0.3">
      <c r="A25" s="38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5" hidden="1" customHeight="1" x14ac:dyDescent="0.3">
      <c r="A26" s="38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hidden="1" x14ac:dyDescent="0.3">
      <c r="A27" s="35"/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idden="1" x14ac:dyDescent="0.3">
      <c r="A28" s="35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38"/>
      <c r="B29" s="5" t="s">
        <v>29</v>
      </c>
      <c r="C29" s="9"/>
      <c r="D29" s="9">
        <f>SUM(D16:D28)</f>
        <v>20.79</v>
      </c>
      <c r="E29" s="9">
        <f t="shared" ref="E29:N29" si="1">SUM(E16:E28)</f>
        <v>17.73</v>
      </c>
      <c r="F29" s="9">
        <f t="shared" si="1"/>
        <v>89.73</v>
      </c>
      <c r="G29" s="9">
        <f>SUM(G16:G28)</f>
        <v>672.31</v>
      </c>
      <c r="H29" s="9">
        <f t="shared" si="1"/>
        <v>307.03000000000003</v>
      </c>
      <c r="I29" s="9">
        <f t="shared" si="1"/>
        <v>48.45</v>
      </c>
      <c r="J29" s="9">
        <f t="shared" si="1"/>
        <v>370.01</v>
      </c>
      <c r="K29" s="9">
        <f t="shared" si="1"/>
        <v>4.8499999999999996</v>
      </c>
      <c r="L29" s="9">
        <f t="shared" si="1"/>
        <v>1.08</v>
      </c>
      <c r="M29" s="9">
        <f t="shared" si="1"/>
        <v>10.469999999999999</v>
      </c>
      <c r="N29" s="9">
        <f t="shared" si="1"/>
        <v>46.5</v>
      </c>
    </row>
    <row r="30" spans="1:14" x14ac:dyDescent="0.3">
      <c r="B30" s="51"/>
    </row>
  </sheetData>
  <mergeCells count="21">
    <mergeCell ref="A2:A3"/>
    <mergeCell ref="B4:N4"/>
    <mergeCell ref="I2:I3"/>
    <mergeCell ref="J2:J3"/>
    <mergeCell ref="K2:K3"/>
    <mergeCell ref="L2:L3"/>
    <mergeCell ref="M2:M3"/>
    <mergeCell ref="N2:N3"/>
    <mergeCell ref="E15:I15"/>
    <mergeCell ref="E14:I14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topLeftCell="A4" workbookViewId="0">
      <selection activeCell="O17" sqref="O17"/>
    </sheetView>
  </sheetViews>
  <sheetFormatPr defaultRowHeight="14.4" x14ac:dyDescent="0.3"/>
  <cols>
    <col min="1" max="1" width="5.109375" customWidth="1"/>
    <col min="2" max="2" width="35.33203125" bestFit="1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0" t="s">
        <v>82</v>
      </c>
      <c r="B1" s="2" t="s">
        <v>9</v>
      </c>
      <c r="C1" s="3" t="s">
        <v>13</v>
      </c>
      <c r="D1" s="62" t="s">
        <v>0</v>
      </c>
      <c r="E1" s="63"/>
      <c r="F1" s="63"/>
      <c r="G1" s="4" t="s">
        <v>15</v>
      </c>
      <c r="H1" s="63" t="s">
        <v>1</v>
      </c>
      <c r="I1" s="63"/>
      <c r="J1" s="63"/>
      <c r="K1" s="63"/>
      <c r="L1" s="64" t="s">
        <v>14</v>
      </c>
      <c r="M1" s="65"/>
      <c r="N1" s="66"/>
    </row>
    <row r="2" spans="1:14" x14ac:dyDescent="0.3">
      <c r="A2" s="79"/>
      <c r="B2" s="67"/>
      <c r="C2" s="67"/>
      <c r="D2" s="69" t="s">
        <v>17</v>
      </c>
      <c r="E2" s="71" t="s">
        <v>12</v>
      </c>
      <c r="F2" s="73" t="s">
        <v>11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5" t="s">
        <v>6</v>
      </c>
      <c r="M2" s="85" t="s">
        <v>7</v>
      </c>
      <c r="N2" s="85" t="s">
        <v>8</v>
      </c>
    </row>
    <row r="3" spans="1:14" ht="30.75" customHeight="1" thickBot="1" x14ac:dyDescent="0.35">
      <c r="A3" s="80"/>
      <c r="B3" s="68"/>
      <c r="C3" s="68"/>
      <c r="D3" s="70"/>
      <c r="E3" s="72"/>
      <c r="F3" s="74"/>
      <c r="G3" s="76"/>
      <c r="H3" s="78"/>
      <c r="I3" s="70"/>
      <c r="J3" s="72"/>
      <c r="K3" s="84"/>
      <c r="L3" s="85"/>
      <c r="M3" s="85"/>
      <c r="N3" s="85"/>
    </row>
    <row r="4" spans="1:14" ht="30.75" customHeight="1" thickBot="1" x14ac:dyDescent="0.35">
      <c r="A4" s="19"/>
      <c r="B4" s="81" t="s">
        <v>78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ht="20.399999999999999" customHeight="1" x14ac:dyDescent="0.3">
      <c r="A5" s="30"/>
      <c r="B5" s="59" t="s">
        <v>96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1:14" x14ac:dyDescent="0.3">
      <c r="A6" s="31">
        <v>9</v>
      </c>
      <c r="B6" s="33" t="s">
        <v>112</v>
      </c>
      <c r="C6" s="7">
        <v>150</v>
      </c>
      <c r="D6" s="7">
        <v>7.46</v>
      </c>
      <c r="E6" s="7">
        <v>5.61</v>
      </c>
      <c r="F6" s="7">
        <v>35.799999999999997</v>
      </c>
      <c r="G6" s="7">
        <v>123.25</v>
      </c>
      <c r="H6" s="7">
        <v>12.98</v>
      </c>
      <c r="I6" s="7">
        <v>67.5</v>
      </c>
      <c r="J6" s="7">
        <v>208.5</v>
      </c>
      <c r="K6" s="7">
        <v>3.95</v>
      </c>
      <c r="L6" s="7">
        <v>0.18</v>
      </c>
      <c r="M6" s="7">
        <v>0</v>
      </c>
      <c r="N6" s="7">
        <v>0.02</v>
      </c>
    </row>
    <row r="7" spans="1:14" x14ac:dyDescent="0.3">
      <c r="A7" s="31"/>
      <c r="B7" s="1" t="s">
        <v>32</v>
      </c>
      <c r="C7" s="10">
        <v>5</v>
      </c>
      <c r="D7" s="10">
        <v>6.0621000000000001E-2</v>
      </c>
      <c r="E7" s="10">
        <v>6.0621</v>
      </c>
      <c r="F7" s="10">
        <v>0.84869400000000006</v>
      </c>
      <c r="G7" s="10">
        <v>0</v>
      </c>
      <c r="H7" s="10">
        <v>0.55109999999999992</v>
      </c>
      <c r="I7" s="10">
        <v>0</v>
      </c>
      <c r="J7" s="10">
        <v>1.2675299999999998</v>
      </c>
      <c r="K7" s="10">
        <v>0</v>
      </c>
      <c r="L7" s="10">
        <v>0</v>
      </c>
      <c r="M7" s="10">
        <v>0</v>
      </c>
      <c r="N7" s="10">
        <v>34.168199999999999</v>
      </c>
    </row>
    <row r="8" spans="1:14" x14ac:dyDescent="0.3">
      <c r="A8" s="31">
        <v>7</v>
      </c>
      <c r="B8" s="33" t="s">
        <v>59</v>
      </c>
      <c r="C8" s="7">
        <v>45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31">
        <v>24</v>
      </c>
      <c r="B9" s="33" t="s">
        <v>69</v>
      </c>
      <c r="C9" s="7">
        <v>65</v>
      </c>
      <c r="D9" s="7">
        <v>2.98</v>
      </c>
      <c r="E9" s="7">
        <v>2.38</v>
      </c>
      <c r="F9" s="7">
        <v>15.85</v>
      </c>
      <c r="G9" s="7">
        <v>83.6</v>
      </c>
      <c r="H9" s="7">
        <v>21.45</v>
      </c>
      <c r="I9" s="7">
        <v>20.8</v>
      </c>
      <c r="J9" s="7">
        <v>59.95</v>
      </c>
      <c r="K9" s="7">
        <v>0.68</v>
      </c>
      <c r="L9" s="7">
        <v>0.11</v>
      </c>
      <c r="M9" s="7">
        <v>11</v>
      </c>
      <c r="N9" s="7">
        <v>0.68</v>
      </c>
    </row>
    <row r="10" spans="1:14" x14ac:dyDescent="0.3">
      <c r="A10" s="31"/>
      <c r="B10" s="33" t="s">
        <v>18</v>
      </c>
      <c r="C10" s="10">
        <v>200</v>
      </c>
      <c r="D10" s="10">
        <v>1.01</v>
      </c>
      <c r="E10" s="10">
        <v>0</v>
      </c>
      <c r="F10" s="10">
        <v>17.3</v>
      </c>
      <c r="G10" s="10">
        <v>76</v>
      </c>
      <c r="H10" s="10">
        <v>5</v>
      </c>
      <c r="I10" s="10">
        <v>0</v>
      </c>
      <c r="J10" s="10">
        <v>0</v>
      </c>
      <c r="K10" s="10">
        <v>0.2</v>
      </c>
      <c r="L10" s="10">
        <v>0</v>
      </c>
      <c r="M10" s="10">
        <v>4</v>
      </c>
      <c r="N10" s="10">
        <v>0</v>
      </c>
    </row>
    <row r="11" spans="1:14" x14ac:dyDescent="0.3">
      <c r="A11" s="31"/>
      <c r="B11" s="33" t="s">
        <v>19</v>
      </c>
      <c r="C11" s="10">
        <v>60</v>
      </c>
      <c r="D11" s="10">
        <v>5.76</v>
      </c>
      <c r="E11" s="10">
        <v>0.7</v>
      </c>
      <c r="F11" s="10">
        <v>29.23</v>
      </c>
      <c r="G11" s="10">
        <v>162.24</v>
      </c>
      <c r="H11" s="10">
        <v>6.3</v>
      </c>
      <c r="I11" s="10">
        <v>6.7</v>
      </c>
      <c r="J11" s="10">
        <v>30.5</v>
      </c>
      <c r="K11" s="10">
        <v>1.4</v>
      </c>
      <c r="L11" s="10">
        <v>0.1</v>
      </c>
      <c r="M11" s="10">
        <v>0</v>
      </c>
      <c r="N11" s="10">
        <v>0</v>
      </c>
    </row>
    <row r="12" spans="1:14" x14ac:dyDescent="0.3">
      <c r="A12" s="31"/>
      <c r="B12" s="3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3">
      <c r="A13" s="31"/>
      <c r="B13" s="33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3">
      <c r="A14" s="31"/>
      <c r="B14" s="5" t="s">
        <v>23</v>
      </c>
      <c r="C14" s="8"/>
      <c r="D14" s="9">
        <f>SUM(D6:D12)</f>
        <v>25.050621</v>
      </c>
      <c r="E14" s="9">
        <f t="shared" ref="E14:N14" si="0">SUM(E6:E12)</f>
        <v>21.9621</v>
      </c>
      <c r="F14" s="9">
        <f t="shared" si="0"/>
        <v>106.87869400000001</v>
      </c>
      <c r="G14" s="9">
        <f t="shared" si="0"/>
        <v>559.47</v>
      </c>
      <c r="H14" s="9">
        <f t="shared" si="0"/>
        <v>68.16109999999999</v>
      </c>
      <c r="I14" s="9">
        <f t="shared" si="0"/>
        <v>95</v>
      </c>
      <c r="J14" s="9">
        <f t="shared" si="0"/>
        <v>383.40753000000001</v>
      </c>
      <c r="K14" s="9">
        <f t="shared" si="0"/>
        <v>6.98</v>
      </c>
      <c r="L14" s="9">
        <f t="shared" si="0"/>
        <v>0.43999999999999995</v>
      </c>
      <c r="M14" s="9">
        <f t="shared" si="0"/>
        <v>15.08</v>
      </c>
      <c r="N14" s="9">
        <f t="shared" si="0"/>
        <v>49.248200000000004</v>
      </c>
    </row>
    <row r="15" spans="1:14" ht="18" x14ac:dyDescent="0.3">
      <c r="A15" s="35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9.8" customHeight="1" x14ac:dyDescent="0.3">
      <c r="A16" s="47"/>
      <c r="B16" s="26"/>
      <c r="C16" s="26"/>
      <c r="D16" s="26"/>
      <c r="E16" s="57" t="s">
        <v>95</v>
      </c>
      <c r="F16" s="57"/>
      <c r="G16" s="57"/>
      <c r="H16" s="57"/>
      <c r="I16" s="57"/>
      <c r="J16" s="26"/>
      <c r="K16" s="26"/>
      <c r="L16" s="26"/>
      <c r="M16" s="26"/>
      <c r="N16" s="48"/>
    </row>
    <row r="17" spans="1:14" x14ac:dyDescent="0.3">
      <c r="A17" s="31">
        <v>29</v>
      </c>
      <c r="B17" s="11" t="s">
        <v>24</v>
      </c>
      <c r="C17" s="7">
        <v>245</v>
      </c>
      <c r="D17" s="7">
        <v>3.19</v>
      </c>
      <c r="E17" s="7">
        <v>3.24</v>
      </c>
      <c r="F17" s="7">
        <v>8.86</v>
      </c>
      <c r="G17" s="7">
        <v>120.5</v>
      </c>
      <c r="H17" s="7">
        <v>30.46</v>
      </c>
      <c r="I17" s="7">
        <v>28.2</v>
      </c>
      <c r="J17" s="7">
        <v>69.739999999999995</v>
      </c>
      <c r="K17" s="7">
        <v>1.62</v>
      </c>
      <c r="L17" s="7">
        <v>0.18</v>
      </c>
      <c r="M17" s="7">
        <v>4.6500000000000004</v>
      </c>
      <c r="N17" s="7">
        <v>0</v>
      </c>
    </row>
    <row r="18" spans="1:14" x14ac:dyDescent="0.3">
      <c r="A18" s="31">
        <v>10</v>
      </c>
      <c r="B18" s="11" t="s">
        <v>31</v>
      </c>
      <c r="C18" s="7">
        <v>150</v>
      </c>
      <c r="D18" s="7">
        <v>5.52</v>
      </c>
      <c r="E18" s="7">
        <v>4.5199999999999996</v>
      </c>
      <c r="F18" s="7">
        <v>26.45</v>
      </c>
      <c r="G18" s="7">
        <v>132.5</v>
      </c>
      <c r="H18" s="7">
        <v>4.8600000000000003</v>
      </c>
      <c r="I18" s="7">
        <v>21.11</v>
      </c>
      <c r="J18" s="7">
        <v>37.17</v>
      </c>
      <c r="K18" s="7">
        <v>1.1100000000000001</v>
      </c>
      <c r="L18" s="7">
        <v>0.06</v>
      </c>
      <c r="M18" s="7">
        <v>0</v>
      </c>
      <c r="N18" s="7">
        <v>21</v>
      </c>
    </row>
    <row r="19" spans="1:14" x14ac:dyDescent="0.3">
      <c r="A19" s="31" t="s">
        <v>123</v>
      </c>
      <c r="B19" s="11" t="s">
        <v>32</v>
      </c>
      <c r="C19" s="7">
        <v>3</v>
      </c>
      <c r="D19" s="7">
        <v>3.6299999999999999E-2</v>
      </c>
      <c r="E19" s="7">
        <v>3.63</v>
      </c>
      <c r="F19" s="7">
        <v>0.50819999999999999</v>
      </c>
      <c r="G19" s="7">
        <v>0</v>
      </c>
      <c r="H19" s="7">
        <v>0.32999999999999996</v>
      </c>
      <c r="I19" s="7">
        <v>0</v>
      </c>
      <c r="J19" s="7">
        <v>0.7589999999999999</v>
      </c>
      <c r="K19" s="7">
        <v>0</v>
      </c>
      <c r="L19" s="7">
        <v>0</v>
      </c>
      <c r="M19" s="7">
        <v>0</v>
      </c>
      <c r="N19" s="7">
        <v>20.459999999999997</v>
      </c>
    </row>
    <row r="20" spans="1:14" x14ac:dyDescent="0.3">
      <c r="A20" s="31">
        <v>2</v>
      </c>
      <c r="B20" s="11" t="s">
        <v>30</v>
      </c>
      <c r="C20" s="7">
        <v>50</v>
      </c>
      <c r="D20" s="7">
        <v>7.78</v>
      </c>
      <c r="E20" s="7">
        <v>5.78</v>
      </c>
      <c r="F20" s="7">
        <v>7.85</v>
      </c>
      <c r="G20" s="7">
        <v>114.38</v>
      </c>
      <c r="H20" s="7">
        <v>21.88</v>
      </c>
      <c r="I20" s="7" t="s">
        <v>22</v>
      </c>
      <c r="J20" s="7">
        <v>83.19</v>
      </c>
      <c r="K20" s="7">
        <v>0.75</v>
      </c>
      <c r="L20" s="7">
        <v>0.05</v>
      </c>
      <c r="M20" s="7">
        <v>0.08</v>
      </c>
      <c r="N20" s="7">
        <v>14.38</v>
      </c>
    </row>
    <row r="21" spans="1:14" x14ac:dyDescent="0.3">
      <c r="A21" s="31">
        <v>26</v>
      </c>
      <c r="B21" s="11" t="s">
        <v>25</v>
      </c>
      <c r="C21" s="7">
        <v>45</v>
      </c>
      <c r="D21" s="7">
        <v>0.60199999999999998</v>
      </c>
      <c r="E21" s="7">
        <v>2.5549999999999997</v>
      </c>
      <c r="F21" s="7">
        <v>3.5139999999999998</v>
      </c>
      <c r="G21" s="7">
        <v>39.438000000000002</v>
      </c>
      <c r="H21" s="7">
        <v>14.763</v>
      </c>
      <c r="I21" s="7">
        <v>8.7779999999999987</v>
      </c>
      <c r="J21" s="7">
        <v>17.206</v>
      </c>
      <c r="K21" s="7">
        <v>0.56000000000000005</v>
      </c>
      <c r="L21" s="7">
        <v>7.0000000000000001E-3</v>
      </c>
      <c r="M21" s="7">
        <v>3.99</v>
      </c>
      <c r="N21" s="7">
        <v>0</v>
      </c>
    </row>
    <row r="22" spans="1:14" x14ac:dyDescent="0.3">
      <c r="A22" s="31"/>
      <c r="B22" s="11" t="s">
        <v>19</v>
      </c>
      <c r="C22" s="10">
        <v>60</v>
      </c>
      <c r="D22" s="10">
        <v>5.76</v>
      </c>
      <c r="E22" s="10">
        <v>0.7</v>
      </c>
      <c r="F22" s="10">
        <v>29.23</v>
      </c>
      <c r="G22" s="10">
        <v>162.24</v>
      </c>
      <c r="H22" s="10">
        <v>6.3</v>
      </c>
      <c r="I22" s="10">
        <v>6.7</v>
      </c>
      <c r="J22" s="10">
        <v>30.5</v>
      </c>
      <c r="K22" s="10">
        <v>1.4</v>
      </c>
      <c r="L22" s="10">
        <v>0.1</v>
      </c>
      <c r="M22" s="10">
        <v>0</v>
      </c>
      <c r="N22" s="10">
        <v>0</v>
      </c>
    </row>
    <row r="23" spans="1:14" x14ac:dyDescent="0.3">
      <c r="A23" s="41">
        <v>20</v>
      </c>
      <c r="B23" s="11" t="s">
        <v>103</v>
      </c>
      <c r="C23" s="8">
        <v>200</v>
      </c>
      <c r="D23" s="8">
        <v>0</v>
      </c>
      <c r="E23" s="8">
        <v>0</v>
      </c>
      <c r="F23" s="8">
        <v>16.21</v>
      </c>
      <c r="G23" s="8">
        <v>35</v>
      </c>
      <c r="H23" s="8">
        <v>11</v>
      </c>
      <c r="I23" s="8">
        <v>0</v>
      </c>
      <c r="J23" s="8">
        <v>0</v>
      </c>
      <c r="K23" s="8">
        <v>0.7</v>
      </c>
      <c r="L23" s="8">
        <v>0</v>
      </c>
      <c r="M23" s="8">
        <v>0</v>
      </c>
      <c r="N23" s="8">
        <v>0</v>
      </c>
    </row>
    <row r="24" spans="1:14" x14ac:dyDescent="0.3">
      <c r="A24" s="31">
        <v>40</v>
      </c>
      <c r="B24" s="23" t="s">
        <v>89</v>
      </c>
      <c r="C24" s="11">
        <v>25</v>
      </c>
      <c r="D24" s="11">
        <v>1.2</v>
      </c>
      <c r="E24" s="24">
        <v>0.98</v>
      </c>
      <c r="F24" s="11">
        <v>4.2</v>
      </c>
      <c r="G24" s="11">
        <v>6.8</v>
      </c>
      <c r="H24" s="11">
        <v>41.22</v>
      </c>
      <c r="I24" s="11">
        <v>8.6</v>
      </c>
      <c r="J24" s="11" t="s">
        <v>38</v>
      </c>
      <c r="K24" s="11">
        <v>0.96</v>
      </c>
      <c r="L24" s="11">
        <v>0.02</v>
      </c>
      <c r="M24" s="11">
        <v>6.8</v>
      </c>
      <c r="N24" s="11">
        <v>2.2000000000000002</v>
      </c>
    </row>
    <row r="25" spans="1:14" x14ac:dyDescent="0.3">
      <c r="A25" s="31"/>
      <c r="B25" s="23" t="s">
        <v>130</v>
      </c>
      <c r="C25" s="11">
        <v>32</v>
      </c>
      <c r="D25" s="11">
        <v>1.6</v>
      </c>
      <c r="E25" s="24">
        <v>1.2</v>
      </c>
      <c r="F25" s="11">
        <v>35</v>
      </c>
      <c r="G25" s="11">
        <v>68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</row>
    <row r="26" spans="1:14" x14ac:dyDescent="0.3">
      <c r="A26" s="31"/>
      <c r="B26" s="23"/>
      <c r="C26" s="11"/>
      <c r="D26" s="11"/>
      <c r="E26" s="24"/>
      <c r="F26" s="11"/>
      <c r="G26" s="11"/>
      <c r="H26" s="11"/>
      <c r="I26" s="11"/>
      <c r="J26" s="11"/>
      <c r="K26" s="11"/>
      <c r="L26" s="11"/>
      <c r="M26" s="11"/>
      <c r="N26" s="11"/>
    </row>
    <row r="27" spans="1:14" x14ac:dyDescent="0.3">
      <c r="A27" s="31"/>
      <c r="B27" s="23"/>
      <c r="C27" s="11"/>
      <c r="D27" s="11"/>
      <c r="E27" s="24"/>
      <c r="F27" s="11"/>
      <c r="G27" s="11"/>
      <c r="H27" s="11"/>
      <c r="I27" s="11"/>
      <c r="J27" s="11"/>
      <c r="K27" s="11"/>
      <c r="L27" s="11"/>
      <c r="M27" s="11"/>
      <c r="N27" s="11"/>
    </row>
    <row r="28" spans="1:14" x14ac:dyDescent="0.3">
      <c r="A28" s="31"/>
      <c r="B28" s="5" t="s">
        <v>29</v>
      </c>
      <c r="C28" s="9"/>
      <c r="D28" s="9">
        <f t="shared" ref="D28:N28" si="1">SUM(D17:D25)</f>
        <v>25.688300000000002</v>
      </c>
      <c r="E28" s="9">
        <f t="shared" si="1"/>
        <v>22.605</v>
      </c>
      <c r="F28" s="9">
        <f t="shared" si="1"/>
        <v>131.82220000000001</v>
      </c>
      <c r="G28" s="9">
        <f t="shared" si="1"/>
        <v>678.85799999999995</v>
      </c>
      <c r="H28" s="9">
        <f t="shared" si="1"/>
        <v>130.81299999999999</v>
      </c>
      <c r="I28" s="9">
        <f t="shared" si="1"/>
        <v>73.387999999999991</v>
      </c>
      <c r="J28" s="9">
        <f t="shared" si="1"/>
        <v>238.56499999999997</v>
      </c>
      <c r="K28" s="9">
        <f t="shared" si="1"/>
        <v>7.1000000000000014</v>
      </c>
      <c r="L28" s="9">
        <f t="shared" si="1"/>
        <v>0.41700000000000004</v>
      </c>
      <c r="M28" s="9">
        <f t="shared" si="1"/>
        <v>15.52</v>
      </c>
      <c r="N28" s="9">
        <f t="shared" si="1"/>
        <v>58.04</v>
      </c>
    </row>
  </sheetData>
  <mergeCells count="19">
    <mergeCell ref="A2:A3"/>
    <mergeCell ref="B4:N4"/>
    <mergeCell ref="I2:I3"/>
    <mergeCell ref="J2:J3"/>
    <mergeCell ref="K2:K3"/>
    <mergeCell ref="L2:L3"/>
    <mergeCell ref="M2:M3"/>
    <mergeCell ref="N2:N3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29"/>
  <sheetViews>
    <sheetView topLeftCell="A4" workbookViewId="0">
      <selection activeCell="O16" sqref="O16"/>
    </sheetView>
  </sheetViews>
  <sheetFormatPr defaultRowHeight="14.4" x14ac:dyDescent="0.3"/>
  <cols>
    <col min="1" max="1" width="5.44140625" customWidth="1"/>
    <col min="2" max="2" width="33.5546875" bestFit="1" customWidth="1"/>
    <col min="6" max="6" width="9.88671875" customWidth="1"/>
    <col min="7" max="7" width="11.109375" customWidth="1"/>
  </cols>
  <sheetData>
    <row r="1" spans="1:15" ht="42" thickBot="1" x14ac:dyDescent="0.35">
      <c r="A1" s="20" t="s">
        <v>82</v>
      </c>
      <c r="B1" s="2" t="s">
        <v>9</v>
      </c>
      <c r="C1" s="3" t="s">
        <v>13</v>
      </c>
      <c r="D1" s="62" t="s">
        <v>0</v>
      </c>
      <c r="E1" s="63"/>
      <c r="F1" s="63"/>
      <c r="G1" s="4" t="s">
        <v>15</v>
      </c>
      <c r="H1" s="63" t="s">
        <v>1</v>
      </c>
      <c r="I1" s="63"/>
      <c r="J1" s="63"/>
      <c r="K1" s="63"/>
      <c r="L1" s="64" t="s">
        <v>14</v>
      </c>
      <c r="M1" s="65"/>
      <c r="N1" s="66"/>
    </row>
    <row r="2" spans="1:15" x14ac:dyDescent="0.3">
      <c r="A2" s="79"/>
      <c r="B2" s="67"/>
      <c r="C2" s="67"/>
      <c r="D2" s="69" t="s">
        <v>17</v>
      </c>
      <c r="E2" s="71" t="s">
        <v>12</v>
      </c>
      <c r="F2" s="73" t="s">
        <v>11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5" t="s">
        <v>6</v>
      </c>
      <c r="M2" s="85" t="s">
        <v>7</v>
      </c>
      <c r="N2" s="85" t="s">
        <v>8</v>
      </c>
    </row>
    <row r="3" spans="1:15" ht="15" thickBot="1" x14ac:dyDescent="0.35">
      <c r="A3" s="80"/>
      <c r="B3" s="68"/>
      <c r="C3" s="68"/>
      <c r="D3" s="70"/>
      <c r="E3" s="72"/>
      <c r="F3" s="74"/>
      <c r="G3" s="76"/>
      <c r="H3" s="78"/>
      <c r="I3" s="70"/>
      <c r="J3" s="72"/>
      <c r="K3" s="84"/>
      <c r="L3" s="85"/>
      <c r="M3" s="85"/>
      <c r="N3" s="85"/>
    </row>
    <row r="4" spans="1:15" ht="28.2" customHeight="1" thickBot="1" x14ac:dyDescent="0.35">
      <c r="A4" s="19"/>
      <c r="B4" s="81" t="s">
        <v>81</v>
      </c>
      <c r="C4" s="82"/>
      <c r="D4" s="86"/>
      <c r="E4" s="86"/>
      <c r="F4" s="86"/>
      <c r="G4" s="86"/>
      <c r="H4" s="82"/>
      <c r="I4" s="82"/>
      <c r="J4" s="82"/>
      <c r="K4" s="82"/>
      <c r="L4" s="82"/>
      <c r="M4" s="82"/>
      <c r="N4" s="83"/>
    </row>
    <row r="5" spans="1:15" ht="20.399999999999999" x14ac:dyDescent="0.3">
      <c r="A5" s="30"/>
      <c r="B5" s="59" t="s">
        <v>96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1:15" x14ac:dyDescent="0.3">
      <c r="A6" s="31">
        <v>3</v>
      </c>
      <c r="B6" s="1" t="s">
        <v>71</v>
      </c>
      <c r="C6" s="10">
        <v>150</v>
      </c>
      <c r="D6" s="10">
        <v>12.27</v>
      </c>
      <c r="E6" s="10">
        <v>2.85</v>
      </c>
      <c r="F6" s="10">
        <v>9.6300000000000008</v>
      </c>
      <c r="G6" s="10">
        <v>180.56</v>
      </c>
      <c r="H6" s="10">
        <v>114.2</v>
      </c>
      <c r="I6" s="10">
        <v>19.5</v>
      </c>
      <c r="J6" s="10">
        <v>260.5</v>
      </c>
      <c r="K6" s="10">
        <v>2.94</v>
      </c>
      <c r="L6" s="10">
        <v>0.1</v>
      </c>
      <c r="M6" s="10">
        <v>0.25</v>
      </c>
      <c r="N6" s="10">
        <v>0.2</v>
      </c>
    </row>
    <row r="7" spans="1:15" x14ac:dyDescent="0.3">
      <c r="A7" s="31">
        <v>6</v>
      </c>
      <c r="B7" s="1" t="s">
        <v>36</v>
      </c>
      <c r="C7" s="10">
        <v>50</v>
      </c>
      <c r="D7" s="10">
        <v>10.199999999999999</v>
      </c>
      <c r="E7" s="10">
        <v>13.25</v>
      </c>
      <c r="F7" s="10">
        <v>7.21</v>
      </c>
      <c r="G7" s="10">
        <v>132.19999999999999</v>
      </c>
      <c r="H7" s="10">
        <v>12</v>
      </c>
      <c r="I7" s="10">
        <v>10</v>
      </c>
      <c r="J7" s="10">
        <v>79.5</v>
      </c>
      <c r="K7" s="10">
        <v>0.9</v>
      </c>
      <c r="L7" s="10">
        <v>0.02</v>
      </c>
      <c r="M7" s="10">
        <v>0</v>
      </c>
      <c r="N7" s="10">
        <v>0</v>
      </c>
    </row>
    <row r="8" spans="1:15" x14ac:dyDescent="0.3">
      <c r="A8" s="31"/>
      <c r="B8" s="11" t="s">
        <v>32</v>
      </c>
      <c r="C8" s="7">
        <v>4</v>
      </c>
      <c r="D8" s="7">
        <v>6.4350000000000004E-2</v>
      </c>
      <c r="E8" s="7">
        <v>6.4349999999999996</v>
      </c>
      <c r="F8" s="7">
        <v>0.90089999999999992</v>
      </c>
      <c r="G8" s="7">
        <v>0</v>
      </c>
      <c r="H8" s="7">
        <v>0.58499999999999996</v>
      </c>
      <c r="I8" s="7">
        <v>0</v>
      </c>
      <c r="J8" s="7">
        <v>1.3454999999999999</v>
      </c>
      <c r="K8" s="7">
        <v>0</v>
      </c>
      <c r="L8" s="7">
        <v>0</v>
      </c>
      <c r="M8" s="7">
        <v>0</v>
      </c>
      <c r="N8" s="7">
        <v>36.269999999999996</v>
      </c>
    </row>
    <row r="9" spans="1:15" x14ac:dyDescent="0.3">
      <c r="A9" s="31"/>
      <c r="B9" s="11" t="s">
        <v>111</v>
      </c>
      <c r="C9" s="10">
        <v>46</v>
      </c>
      <c r="D9" s="10">
        <v>1.8260000000000001</v>
      </c>
      <c r="E9" s="10">
        <v>0.33200000000000002</v>
      </c>
      <c r="F9" s="10">
        <v>9.2959999999999994</v>
      </c>
      <c r="G9" s="10">
        <v>48.14</v>
      </c>
      <c r="H9" s="10">
        <v>0.34859999999999997</v>
      </c>
      <c r="I9" s="10">
        <v>0.1079</v>
      </c>
      <c r="J9" s="10">
        <v>0.34029999999999999</v>
      </c>
      <c r="K9" s="10">
        <v>0.29879999999999995</v>
      </c>
      <c r="L9" s="10">
        <v>1.66E-2</v>
      </c>
      <c r="M9" s="10">
        <v>4.1500000000000002E-2</v>
      </c>
      <c r="N9" s="10">
        <v>0</v>
      </c>
      <c r="O9" s="28"/>
    </row>
    <row r="10" spans="1:15" x14ac:dyDescent="0.3">
      <c r="A10" s="31"/>
      <c r="B10" s="32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5" x14ac:dyDescent="0.3">
      <c r="A11" s="31"/>
      <c r="B11" s="1" t="s">
        <v>18</v>
      </c>
      <c r="C11" s="7">
        <v>180</v>
      </c>
      <c r="D11" s="7">
        <v>0.90900000000000003</v>
      </c>
      <c r="E11" s="7">
        <v>0</v>
      </c>
      <c r="F11" s="7">
        <v>15.57</v>
      </c>
      <c r="G11" s="7">
        <v>68.400000000000006</v>
      </c>
      <c r="H11" s="7">
        <v>4.5</v>
      </c>
      <c r="I11" s="7">
        <v>0</v>
      </c>
      <c r="J11" s="7">
        <v>0</v>
      </c>
      <c r="K11" s="7">
        <v>0.18</v>
      </c>
      <c r="L11" s="7">
        <v>0</v>
      </c>
      <c r="M11" s="7">
        <v>3.6</v>
      </c>
      <c r="N11" s="7">
        <v>0</v>
      </c>
    </row>
    <row r="12" spans="1:15" x14ac:dyDescent="0.3">
      <c r="A12" s="31"/>
      <c r="B12" s="33" t="s">
        <v>99</v>
      </c>
      <c r="C12" s="7">
        <v>48</v>
      </c>
      <c r="D12" s="7">
        <v>3.07</v>
      </c>
      <c r="E12" s="7">
        <v>1.82</v>
      </c>
      <c r="F12" s="7">
        <v>30</v>
      </c>
      <c r="G12" s="7">
        <v>60.1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1:15" x14ac:dyDescent="0.3">
      <c r="A13" s="31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5" x14ac:dyDescent="0.3">
      <c r="A14" s="31"/>
      <c r="B14" s="5" t="s">
        <v>23</v>
      </c>
      <c r="C14" s="8"/>
      <c r="D14" s="9">
        <f>SUM(D6:D12)</f>
        <v>34.099350000000001</v>
      </c>
      <c r="E14" s="9">
        <f t="shared" ref="E14:N14" si="0">SUM(E6:E12)</f>
        <v>25.387</v>
      </c>
      <c r="F14" s="9">
        <f t="shared" si="0"/>
        <v>101.8369</v>
      </c>
      <c r="G14" s="9">
        <f t="shared" si="0"/>
        <v>651.64</v>
      </c>
      <c r="H14" s="9">
        <f t="shared" si="0"/>
        <v>137.93360000000001</v>
      </c>
      <c r="I14" s="9">
        <f t="shared" si="0"/>
        <v>36.307900000000004</v>
      </c>
      <c r="J14" s="9">
        <f t="shared" si="0"/>
        <v>372.18580000000003</v>
      </c>
      <c r="K14" s="9">
        <f t="shared" si="0"/>
        <v>5.7187999999999999</v>
      </c>
      <c r="L14" s="9">
        <f t="shared" si="0"/>
        <v>0.2366</v>
      </c>
      <c r="M14" s="9">
        <f t="shared" si="0"/>
        <v>3.8915000000000002</v>
      </c>
      <c r="N14" s="9">
        <f t="shared" si="0"/>
        <v>36.47</v>
      </c>
    </row>
    <row r="15" spans="1:15" x14ac:dyDescent="0.3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5" ht="19.8" customHeight="1" x14ac:dyDescent="0.3">
      <c r="A16" s="38"/>
      <c r="B16" s="49"/>
      <c r="C16" s="26"/>
      <c r="D16" s="26"/>
      <c r="E16" s="58" t="s">
        <v>95</v>
      </c>
      <c r="F16" s="58"/>
      <c r="G16" s="58"/>
      <c r="H16" s="58"/>
      <c r="I16" s="58"/>
      <c r="J16" s="26"/>
      <c r="K16" s="26"/>
      <c r="L16" s="26"/>
      <c r="M16" s="26"/>
      <c r="N16" s="48"/>
    </row>
    <row r="17" spans="1:14" x14ac:dyDescent="0.3">
      <c r="A17" s="31">
        <v>34</v>
      </c>
      <c r="B17" s="40" t="s">
        <v>61</v>
      </c>
      <c r="C17" s="13">
        <v>220</v>
      </c>
      <c r="D17" s="36">
        <v>4.79</v>
      </c>
      <c r="E17" s="36">
        <v>6.03</v>
      </c>
      <c r="F17" s="36">
        <v>8.3000000000000007</v>
      </c>
      <c r="G17" s="36">
        <v>91.2</v>
      </c>
      <c r="H17" s="14">
        <v>32.07</v>
      </c>
      <c r="I17" s="7">
        <v>5.42</v>
      </c>
      <c r="J17" s="7">
        <v>34.979999999999997</v>
      </c>
      <c r="K17" s="7">
        <v>0.3</v>
      </c>
      <c r="L17" s="7">
        <v>0.06</v>
      </c>
      <c r="M17" s="7">
        <v>0.03</v>
      </c>
      <c r="N17" s="7">
        <v>1.02</v>
      </c>
    </row>
    <row r="18" spans="1:14" x14ac:dyDescent="0.3">
      <c r="A18" s="31"/>
      <c r="B18" s="40" t="s">
        <v>64</v>
      </c>
      <c r="C18" s="7">
        <v>150</v>
      </c>
      <c r="D18" s="12">
        <v>5.82</v>
      </c>
      <c r="E18" s="12">
        <v>4.3</v>
      </c>
      <c r="F18" s="12">
        <v>22.3</v>
      </c>
      <c r="G18" s="12">
        <v>185.6</v>
      </c>
      <c r="H18" s="7">
        <v>93.84</v>
      </c>
      <c r="I18" s="7">
        <v>76.81</v>
      </c>
      <c r="J18" s="7">
        <v>261.39</v>
      </c>
      <c r="K18" s="7">
        <v>2.39</v>
      </c>
      <c r="L18" s="7">
        <v>0.39</v>
      </c>
      <c r="M18" s="7">
        <v>0</v>
      </c>
      <c r="N18" s="7">
        <v>0.09</v>
      </c>
    </row>
    <row r="19" spans="1:14" x14ac:dyDescent="0.3">
      <c r="A19" s="31">
        <v>7</v>
      </c>
      <c r="B19" s="40" t="s">
        <v>59</v>
      </c>
      <c r="C19" s="7">
        <v>45</v>
      </c>
      <c r="D19" s="7">
        <v>7.78</v>
      </c>
      <c r="E19" s="7">
        <v>7.21</v>
      </c>
      <c r="F19" s="7">
        <v>7.85</v>
      </c>
      <c r="G19" s="7">
        <v>114.38</v>
      </c>
      <c r="H19" s="7">
        <v>21.88</v>
      </c>
      <c r="I19" s="7" t="s">
        <v>22</v>
      </c>
      <c r="J19" s="7">
        <v>83.19</v>
      </c>
      <c r="K19" s="7">
        <v>0.75</v>
      </c>
      <c r="L19" s="7">
        <v>0.05</v>
      </c>
      <c r="M19" s="7">
        <v>0.08</v>
      </c>
      <c r="N19" s="7">
        <v>14.38</v>
      </c>
    </row>
    <row r="20" spans="1:14" x14ac:dyDescent="0.3">
      <c r="A20" s="31">
        <v>18</v>
      </c>
      <c r="B20" s="40" t="s">
        <v>43</v>
      </c>
      <c r="C20" s="7">
        <v>200</v>
      </c>
      <c r="D20" s="7">
        <v>0.7</v>
      </c>
      <c r="E20" s="7">
        <v>0</v>
      </c>
      <c r="F20" s="7">
        <v>8.6199999999999992</v>
      </c>
      <c r="G20" s="7">
        <v>94.2</v>
      </c>
      <c r="H20" s="7">
        <v>30.86</v>
      </c>
      <c r="I20" s="7">
        <v>17.22</v>
      </c>
      <c r="J20" s="7">
        <v>21.59</v>
      </c>
      <c r="K20" s="7">
        <v>0.53</v>
      </c>
      <c r="L20" s="7">
        <v>0.03</v>
      </c>
      <c r="M20" s="7">
        <v>0.7</v>
      </c>
      <c r="N20" s="7">
        <v>0</v>
      </c>
    </row>
    <row r="21" spans="1:14" x14ac:dyDescent="0.3">
      <c r="A21" s="31">
        <v>21</v>
      </c>
      <c r="B21" s="40" t="s">
        <v>62</v>
      </c>
      <c r="C21" s="7">
        <v>68</v>
      </c>
      <c r="D21" s="7">
        <v>0.95</v>
      </c>
      <c r="E21" s="7">
        <v>6.22</v>
      </c>
      <c r="F21" s="7">
        <v>5.87</v>
      </c>
      <c r="G21" s="7">
        <v>40.83</v>
      </c>
      <c r="H21" s="7">
        <v>16.149999999999999</v>
      </c>
      <c r="I21" s="7">
        <v>14.44</v>
      </c>
      <c r="J21" s="7">
        <v>31.3</v>
      </c>
      <c r="K21" s="7">
        <v>0.59</v>
      </c>
      <c r="L21" s="7">
        <v>0.05</v>
      </c>
      <c r="M21" s="7">
        <v>7.13</v>
      </c>
      <c r="N21" s="7">
        <v>0</v>
      </c>
    </row>
    <row r="22" spans="1:14" x14ac:dyDescent="0.3">
      <c r="A22" s="31"/>
      <c r="B22" s="40" t="s">
        <v>19</v>
      </c>
      <c r="C22" s="10">
        <v>60</v>
      </c>
      <c r="D22" s="10">
        <v>5.76</v>
      </c>
      <c r="E22" s="10">
        <v>0.7</v>
      </c>
      <c r="F22" s="10">
        <v>29.23</v>
      </c>
      <c r="G22" s="10">
        <v>162.24</v>
      </c>
      <c r="H22" s="10">
        <v>6.3</v>
      </c>
      <c r="I22" s="10">
        <v>6.7</v>
      </c>
      <c r="J22" s="10">
        <v>30.5</v>
      </c>
      <c r="K22" s="10">
        <v>1.4</v>
      </c>
      <c r="L22" s="10">
        <v>0.1</v>
      </c>
      <c r="M22" s="10">
        <v>0</v>
      </c>
      <c r="N22" s="10">
        <v>0</v>
      </c>
    </row>
    <row r="23" spans="1:14" x14ac:dyDescent="0.3">
      <c r="A23" s="31"/>
      <c r="B23" s="40" t="s">
        <v>26</v>
      </c>
      <c r="C23" s="8">
        <v>110</v>
      </c>
      <c r="D23" s="8">
        <v>0.52</v>
      </c>
      <c r="E23" s="8">
        <v>0.52</v>
      </c>
      <c r="F23" s="8">
        <v>12.26</v>
      </c>
      <c r="G23" s="8">
        <v>36.78</v>
      </c>
      <c r="H23" s="8">
        <v>12.26</v>
      </c>
      <c r="I23" s="8">
        <v>0</v>
      </c>
      <c r="J23" s="8">
        <v>11.49</v>
      </c>
      <c r="K23" s="8">
        <v>2.76</v>
      </c>
      <c r="L23" s="8">
        <v>0.03</v>
      </c>
      <c r="M23" s="8">
        <v>13.03</v>
      </c>
      <c r="N23" s="8">
        <v>0</v>
      </c>
    </row>
    <row r="24" spans="1:14" x14ac:dyDescent="0.3">
      <c r="A24" s="31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x14ac:dyDescent="0.3">
      <c r="A25" s="38"/>
      <c r="B25" s="11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5" hidden="1" customHeight="1" x14ac:dyDescent="0.3">
      <c r="A26" s="38"/>
      <c r="B26" s="1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5" hidden="1" customHeight="1" x14ac:dyDescent="0.3">
      <c r="A27" s="38"/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3">
      <c r="A28" s="38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38"/>
      <c r="B29" s="5" t="s">
        <v>29</v>
      </c>
      <c r="C29" s="9"/>
      <c r="D29" s="9">
        <f t="shared" ref="D29:N29" si="1">SUM(D17:D28)</f>
        <v>26.319999999999997</v>
      </c>
      <c r="E29" s="9">
        <f t="shared" si="1"/>
        <v>24.979999999999997</v>
      </c>
      <c r="F29" s="9">
        <f t="shared" si="1"/>
        <v>94.43</v>
      </c>
      <c r="G29" s="9">
        <f t="shared" si="1"/>
        <v>725.23</v>
      </c>
      <c r="H29" s="9">
        <f t="shared" si="1"/>
        <v>213.35999999999999</v>
      </c>
      <c r="I29" s="9">
        <f t="shared" si="1"/>
        <v>120.59</v>
      </c>
      <c r="J29" s="9">
        <f t="shared" si="1"/>
        <v>474.44</v>
      </c>
      <c r="K29" s="9">
        <f t="shared" si="1"/>
        <v>8.7199999999999989</v>
      </c>
      <c r="L29" s="9">
        <f t="shared" si="1"/>
        <v>0.71000000000000008</v>
      </c>
      <c r="M29" s="9">
        <f t="shared" si="1"/>
        <v>20.97</v>
      </c>
      <c r="N29" s="9">
        <f t="shared" si="1"/>
        <v>15.49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E16:I1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0" t="s">
        <v>82</v>
      </c>
      <c r="B1" s="2" t="s">
        <v>9</v>
      </c>
      <c r="C1" s="3" t="s">
        <v>13</v>
      </c>
      <c r="D1" s="62" t="s">
        <v>0</v>
      </c>
      <c r="E1" s="63"/>
      <c r="F1" s="63"/>
      <c r="G1" s="4" t="s">
        <v>15</v>
      </c>
      <c r="H1" s="63" t="s">
        <v>1</v>
      </c>
      <c r="I1" s="63"/>
      <c r="J1" s="63"/>
      <c r="K1" s="63"/>
      <c r="L1" s="64" t="s">
        <v>14</v>
      </c>
      <c r="M1" s="65"/>
      <c r="N1" s="66"/>
    </row>
    <row r="2" spans="1:14" x14ac:dyDescent="0.3">
      <c r="A2" s="79"/>
      <c r="B2" s="67"/>
      <c r="C2" s="67"/>
      <c r="D2" s="69" t="s">
        <v>17</v>
      </c>
      <c r="E2" s="71" t="s">
        <v>12</v>
      </c>
      <c r="F2" s="73" t="s">
        <v>11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5" t="s">
        <v>6</v>
      </c>
      <c r="M2" s="85" t="s">
        <v>7</v>
      </c>
      <c r="N2" s="85" t="s">
        <v>8</v>
      </c>
    </row>
    <row r="3" spans="1:14" ht="30.75" customHeight="1" thickBot="1" x14ac:dyDescent="0.35">
      <c r="A3" s="80"/>
      <c r="B3" s="68"/>
      <c r="C3" s="68"/>
      <c r="D3" s="70"/>
      <c r="E3" s="72"/>
      <c r="F3" s="74"/>
      <c r="G3" s="76"/>
      <c r="H3" s="78"/>
      <c r="I3" s="70"/>
      <c r="J3" s="72"/>
      <c r="K3" s="84"/>
      <c r="L3" s="85"/>
      <c r="M3" s="85"/>
      <c r="N3" s="85"/>
    </row>
    <row r="4" spans="1:14" ht="30.75" customHeight="1" x14ac:dyDescent="0.3">
      <c r="A4" s="19"/>
      <c r="B4" s="81" t="s">
        <v>28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x14ac:dyDescent="0.3">
      <c r="A5" s="22">
        <v>33</v>
      </c>
      <c r="B5" s="6" t="s">
        <v>47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 x14ac:dyDescent="0.3">
      <c r="A6" s="22">
        <v>9</v>
      </c>
      <c r="B6" s="6" t="s">
        <v>85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3">
      <c r="A7" s="22"/>
      <c r="B7" s="6" t="s">
        <v>52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3">
      <c r="A8" s="22">
        <v>1</v>
      </c>
      <c r="B8" s="6" t="s">
        <v>51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3">
      <c r="A9" s="22"/>
      <c r="B9" s="6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22">
        <v>8</v>
      </c>
      <c r="B10" s="6" t="s">
        <v>48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3">
      <c r="A11" s="22"/>
      <c r="B11" s="6" t="s">
        <v>49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3">
      <c r="A12" s="22"/>
      <c r="B12" s="6" t="s">
        <v>50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3">
      <c r="A13" s="18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3">
      <c r="A14" s="18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18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18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18"/>
      <c r="B17" s="5" t="s">
        <v>29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0" t="s">
        <v>82</v>
      </c>
      <c r="B1" s="2" t="s">
        <v>9</v>
      </c>
      <c r="C1" s="3" t="s">
        <v>13</v>
      </c>
      <c r="D1" s="62" t="s">
        <v>0</v>
      </c>
      <c r="E1" s="63"/>
      <c r="F1" s="63"/>
      <c r="G1" s="4" t="s">
        <v>15</v>
      </c>
      <c r="H1" s="63" t="s">
        <v>1</v>
      </c>
      <c r="I1" s="63"/>
      <c r="J1" s="63"/>
      <c r="K1" s="63"/>
      <c r="L1" s="64" t="s">
        <v>14</v>
      </c>
      <c r="M1" s="65"/>
      <c r="N1" s="66"/>
    </row>
    <row r="2" spans="1:14" x14ac:dyDescent="0.3">
      <c r="A2" s="79"/>
      <c r="B2" s="67"/>
      <c r="C2" s="67"/>
      <c r="D2" s="69" t="s">
        <v>17</v>
      </c>
      <c r="E2" s="71" t="s">
        <v>12</v>
      </c>
      <c r="F2" s="73" t="s">
        <v>11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5" t="s">
        <v>6</v>
      </c>
      <c r="M2" s="85" t="s">
        <v>7</v>
      </c>
      <c r="N2" s="85" t="s">
        <v>8</v>
      </c>
    </row>
    <row r="3" spans="1:14" ht="30.75" customHeight="1" thickBot="1" x14ac:dyDescent="0.35">
      <c r="A3" s="80"/>
      <c r="B3" s="68"/>
      <c r="C3" s="68"/>
      <c r="D3" s="70"/>
      <c r="E3" s="72"/>
      <c r="F3" s="74"/>
      <c r="G3" s="76"/>
      <c r="H3" s="78"/>
      <c r="I3" s="70"/>
      <c r="J3" s="72"/>
      <c r="K3" s="84"/>
      <c r="L3" s="85"/>
      <c r="M3" s="85"/>
      <c r="N3" s="85"/>
    </row>
    <row r="4" spans="1:14" ht="30.75" customHeight="1" x14ac:dyDescent="0.3">
      <c r="A4" s="19"/>
      <c r="B4" s="81" t="s">
        <v>33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x14ac:dyDescent="0.3">
      <c r="A5" s="22">
        <v>35</v>
      </c>
      <c r="B5" s="6" t="s">
        <v>53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3">
      <c r="A6" s="22"/>
      <c r="B6" s="6" t="s">
        <v>54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3">
      <c r="A7" s="22"/>
      <c r="B7" s="6" t="s">
        <v>55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3">
      <c r="A8" s="22">
        <v>7</v>
      </c>
      <c r="B8" s="6" t="s">
        <v>86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22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22">
        <v>9</v>
      </c>
      <c r="B9" s="6" t="s">
        <v>58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3">
      <c r="A10" s="22">
        <v>20</v>
      </c>
      <c r="B10" s="6" t="s">
        <v>57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22"/>
      <c r="B11" s="6" t="s">
        <v>60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3">
      <c r="A12" s="22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3">
      <c r="A13" s="22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22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2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18"/>
      <c r="B16" s="5" t="s">
        <v>29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topLeftCell="A4" workbookViewId="0">
      <selection activeCell="E10" sqref="E10"/>
    </sheetView>
  </sheetViews>
  <sheetFormatPr defaultRowHeight="14.4" x14ac:dyDescent="0.3"/>
  <cols>
    <col min="1" max="1" width="6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0" t="s">
        <v>82</v>
      </c>
      <c r="B1" s="15" t="s">
        <v>9</v>
      </c>
      <c r="C1" s="3" t="s">
        <v>13</v>
      </c>
      <c r="D1" s="62" t="s">
        <v>0</v>
      </c>
      <c r="E1" s="63"/>
      <c r="F1" s="63"/>
      <c r="G1" s="4" t="s">
        <v>15</v>
      </c>
      <c r="H1" s="63" t="s">
        <v>1</v>
      </c>
      <c r="I1" s="63"/>
      <c r="J1" s="63"/>
      <c r="K1" s="63"/>
      <c r="L1" s="64" t="s">
        <v>14</v>
      </c>
      <c r="M1" s="65"/>
      <c r="N1" s="66"/>
    </row>
    <row r="2" spans="1:14" x14ac:dyDescent="0.3">
      <c r="A2" s="79"/>
      <c r="B2" s="87"/>
      <c r="C2" s="67"/>
      <c r="D2" s="69" t="s">
        <v>17</v>
      </c>
      <c r="E2" s="71" t="s">
        <v>12</v>
      </c>
      <c r="F2" s="73" t="s">
        <v>11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5" t="s">
        <v>6</v>
      </c>
      <c r="M2" s="85" t="s">
        <v>7</v>
      </c>
      <c r="N2" s="85" t="s">
        <v>8</v>
      </c>
    </row>
    <row r="3" spans="1:14" ht="15" thickBot="1" x14ac:dyDescent="0.35">
      <c r="A3" s="80"/>
      <c r="B3" s="88"/>
      <c r="C3" s="68"/>
      <c r="D3" s="70"/>
      <c r="E3" s="72"/>
      <c r="F3" s="74"/>
      <c r="G3" s="76"/>
      <c r="H3" s="78"/>
      <c r="I3" s="70"/>
      <c r="J3" s="72"/>
      <c r="K3" s="84"/>
      <c r="L3" s="85"/>
      <c r="M3" s="85"/>
      <c r="N3" s="85"/>
    </row>
    <row r="4" spans="1:14" ht="18.600000000000001" thickBot="1" x14ac:dyDescent="0.35">
      <c r="A4" s="19"/>
      <c r="B4" s="82" t="s">
        <v>28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ht="20.399999999999999" x14ac:dyDescent="0.3">
      <c r="A5" s="30"/>
      <c r="B5" s="59" t="s">
        <v>96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1:14" x14ac:dyDescent="0.3">
      <c r="A6" s="31">
        <v>15</v>
      </c>
      <c r="B6" s="11" t="s">
        <v>101</v>
      </c>
      <c r="C6" s="7">
        <v>60</v>
      </c>
      <c r="D6" s="7">
        <v>7.43</v>
      </c>
      <c r="E6" s="7">
        <v>12.57</v>
      </c>
      <c r="F6" s="7">
        <v>41.25</v>
      </c>
      <c r="G6" s="7">
        <v>196</v>
      </c>
      <c r="H6" s="7">
        <v>46.93</v>
      </c>
      <c r="I6" s="7">
        <v>0</v>
      </c>
      <c r="J6" s="7">
        <v>25.18</v>
      </c>
      <c r="K6" s="7">
        <v>2.83</v>
      </c>
      <c r="L6" s="7">
        <v>0.19</v>
      </c>
      <c r="M6" s="7">
        <v>1.67</v>
      </c>
      <c r="N6" s="7">
        <v>0</v>
      </c>
    </row>
    <row r="7" spans="1:14" x14ac:dyDescent="0.3">
      <c r="A7" s="31"/>
      <c r="B7" s="11" t="s">
        <v>113</v>
      </c>
      <c r="C7" s="7">
        <v>8</v>
      </c>
      <c r="D7" s="7">
        <v>0.63</v>
      </c>
      <c r="E7" s="7">
        <v>1.5</v>
      </c>
      <c r="F7" s="7">
        <v>5.6</v>
      </c>
      <c r="G7" s="7">
        <v>32</v>
      </c>
      <c r="H7" s="7" t="s">
        <v>38</v>
      </c>
      <c r="I7" s="7" t="s">
        <v>38</v>
      </c>
      <c r="J7" s="7" t="s">
        <v>38</v>
      </c>
      <c r="K7" s="7" t="s">
        <v>38</v>
      </c>
      <c r="L7" s="7" t="s">
        <v>38</v>
      </c>
      <c r="M7" s="7" t="s">
        <v>38</v>
      </c>
      <c r="N7" s="7" t="s">
        <v>38</v>
      </c>
    </row>
    <row r="8" spans="1:14" x14ac:dyDescent="0.3">
      <c r="A8" s="31">
        <v>10</v>
      </c>
      <c r="B8" s="11" t="s">
        <v>102</v>
      </c>
      <c r="C8" s="7">
        <v>140</v>
      </c>
      <c r="D8" s="7">
        <v>5.16</v>
      </c>
      <c r="E8" s="7">
        <v>4.2300000000000004</v>
      </c>
      <c r="F8" s="7">
        <v>24.73</v>
      </c>
      <c r="G8" s="7">
        <v>107.53</v>
      </c>
      <c r="H8" s="7">
        <v>4.54</v>
      </c>
      <c r="I8" s="7">
        <v>19.739999999999998</v>
      </c>
      <c r="J8" s="7">
        <v>34.75</v>
      </c>
      <c r="K8" s="7">
        <v>1.04</v>
      </c>
      <c r="L8" s="7">
        <v>0.06</v>
      </c>
      <c r="M8" s="7">
        <v>0</v>
      </c>
      <c r="N8" s="7">
        <v>19.64</v>
      </c>
    </row>
    <row r="9" spans="1:14" x14ac:dyDescent="0.3">
      <c r="A9" s="31"/>
      <c r="B9" s="11" t="s">
        <v>114</v>
      </c>
      <c r="C9" s="7">
        <v>18</v>
      </c>
      <c r="D9" s="7">
        <v>4.0999999999999996</v>
      </c>
      <c r="E9" s="7">
        <v>4.1500000000000004</v>
      </c>
      <c r="F9" s="7" t="s">
        <v>38</v>
      </c>
      <c r="G9" s="7">
        <v>65</v>
      </c>
      <c r="H9" s="7">
        <v>9.3000000000000007</v>
      </c>
      <c r="I9" s="7">
        <v>3.7</v>
      </c>
      <c r="J9" s="7">
        <v>5.3</v>
      </c>
      <c r="K9" s="7" t="s">
        <v>38</v>
      </c>
      <c r="L9" s="7">
        <v>0.15</v>
      </c>
      <c r="M9" s="7">
        <v>0.1</v>
      </c>
      <c r="N9" s="7">
        <v>3</v>
      </c>
    </row>
    <row r="10" spans="1:14" x14ac:dyDescent="0.3">
      <c r="A10" s="31"/>
      <c r="B10" s="11" t="s">
        <v>52</v>
      </c>
      <c r="C10" s="7">
        <v>4</v>
      </c>
      <c r="D10" s="7">
        <v>6.4350000000000004E-2</v>
      </c>
      <c r="E10" s="7">
        <v>6.4349999999999996</v>
      </c>
      <c r="F10" s="7">
        <v>0.90089999999999992</v>
      </c>
      <c r="G10" s="7">
        <v>0</v>
      </c>
      <c r="H10" s="7">
        <v>0.58499999999999996</v>
      </c>
      <c r="I10" s="7">
        <v>0</v>
      </c>
      <c r="J10" s="7">
        <v>1.3454999999999999</v>
      </c>
      <c r="K10" s="7">
        <v>0</v>
      </c>
      <c r="L10" s="7">
        <v>0</v>
      </c>
      <c r="M10" s="7">
        <v>0</v>
      </c>
      <c r="N10" s="7">
        <v>36.269999999999996</v>
      </c>
    </row>
    <row r="11" spans="1:14" x14ac:dyDescent="0.3">
      <c r="A11" s="31"/>
      <c r="B11" s="11" t="s">
        <v>55</v>
      </c>
      <c r="C11" s="7">
        <v>60</v>
      </c>
      <c r="D11" s="7">
        <v>5.76</v>
      </c>
      <c r="E11" s="7">
        <v>0.7</v>
      </c>
      <c r="F11" s="7">
        <v>29.23</v>
      </c>
      <c r="G11" s="7">
        <v>162.24</v>
      </c>
      <c r="H11" s="7">
        <v>6.3</v>
      </c>
      <c r="I11" s="7">
        <v>6.7</v>
      </c>
      <c r="J11" s="7">
        <v>30.5</v>
      </c>
      <c r="K11" s="7">
        <v>1.4</v>
      </c>
      <c r="L11" s="7">
        <v>0.1</v>
      </c>
      <c r="M11" s="7">
        <v>0</v>
      </c>
      <c r="N11" s="7">
        <v>0</v>
      </c>
    </row>
    <row r="12" spans="1:14" x14ac:dyDescent="0.3">
      <c r="A12" s="41">
        <v>20</v>
      </c>
      <c r="B12" s="1" t="s">
        <v>103</v>
      </c>
      <c r="C12" s="7">
        <v>200</v>
      </c>
      <c r="D12" s="7">
        <v>0</v>
      </c>
      <c r="E12" s="7">
        <v>0</v>
      </c>
      <c r="F12" s="7">
        <v>13.45</v>
      </c>
      <c r="G12" s="7">
        <v>28</v>
      </c>
      <c r="H12" s="7">
        <v>11</v>
      </c>
      <c r="I12" s="7">
        <v>0</v>
      </c>
      <c r="J12" s="7">
        <v>0</v>
      </c>
      <c r="K12" s="7">
        <v>0.7</v>
      </c>
      <c r="L12" s="7">
        <v>0</v>
      </c>
      <c r="M12" s="7">
        <v>0</v>
      </c>
      <c r="N12" s="7">
        <v>0</v>
      </c>
    </row>
    <row r="13" spans="1:14" x14ac:dyDescent="0.3">
      <c r="A13" s="31"/>
      <c r="B13" s="1" t="s">
        <v>104</v>
      </c>
      <c r="C13" s="10">
        <v>120</v>
      </c>
      <c r="D13" s="10">
        <v>0.36</v>
      </c>
      <c r="E13" s="10">
        <v>0.36</v>
      </c>
      <c r="F13" s="10">
        <v>8.66</v>
      </c>
      <c r="G13" s="10">
        <v>46.25</v>
      </c>
      <c r="H13" s="10">
        <v>6.8</v>
      </c>
      <c r="I13" s="10">
        <v>0</v>
      </c>
      <c r="J13" s="10">
        <v>97.56</v>
      </c>
      <c r="K13" s="10">
        <v>3.4</v>
      </c>
      <c r="L13" s="10">
        <v>0.52</v>
      </c>
      <c r="M13" s="10">
        <v>13.34</v>
      </c>
      <c r="N13" s="10">
        <v>0</v>
      </c>
    </row>
    <row r="14" spans="1:14" x14ac:dyDescent="0.3">
      <c r="A14" s="31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3">
      <c r="A15" s="31"/>
      <c r="B15" s="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3">
      <c r="A16" s="31"/>
      <c r="B16" s="5" t="s">
        <v>23</v>
      </c>
      <c r="C16" s="8"/>
      <c r="D16" s="9">
        <f>SUM(D6:D15)</f>
        <v>23.504350000000002</v>
      </c>
      <c r="E16" s="9">
        <f t="shared" ref="E16:N16" si="0">SUM(E6:E15)</f>
        <v>29.945</v>
      </c>
      <c r="F16" s="9">
        <f t="shared" si="0"/>
        <v>123.82089999999999</v>
      </c>
      <c r="G16" s="9">
        <f t="shared" si="0"/>
        <v>637.02</v>
      </c>
      <c r="H16" s="9">
        <f t="shared" si="0"/>
        <v>85.454999999999998</v>
      </c>
      <c r="I16" s="9">
        <f t="shared" si="0"/>
        <v>30.139999999999997</v>
      </c>
      <c r="J16" s="9">
        <f t="shared" si="0"/>
        <v>194.63550000000001</v>
      </c>
      <c r="K16" s="9">
        <f t="shared" si="0"/>
        <v>9.3699999999999992</v>
      </c>
      <c r="L16" s="9">
        <f t="shared" si="0"/>
        <v>1.02</v>
      </c>
      <c r="M16" s="9">
        <f t="shared" si="0"/>
        <v>15.11</v>
      </c>
      <c r="N16" s="9">
        <f t="shared" si="0"/>
        <v>58.91</v>
      </c>
    </row>
    <row r="17" spans="1:14" x14ac:dyDescent="0.3">
      <c r="A17" s="35"/>
      <c r="B17" s="56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9.8" customHeight="1" x14ac:dyDescent="0.3">
      <c r="A18" s="47"/>
      <c r="B18" s="26"/>
      <c r="C18" s="26"/>
      <c r="D18" s="26"/>
      <c r="E18" s="58" t="s">
        <v>95</v>
      </c>
      <c r="F18" s="58"/>
      <c r="G18" s="58"/>
      <c r="H18" s="58"/>
      <c r="I18" s="58"/>
      <c r="J18" s="26"/>
      <c r="K18" s="26"/>
      <c r="L18" s="26"/>
      <c r="M18" s="26"/>
      <c r="N18" s="48"/>
    </row>
    <row r="19" spans="1:14" x14ac:dyDescent="0.3">
      <c r="A19" s="41">
        <v>28</v>
      </c>
      <c r="B19" s="16" t="s">
        <v>83</v>
      </c>
      <c r="C19" s="7" t="s">
        <v>84</v>
      </c>
      <c r="D19" s="7">
        <v>1.68</v>
      </c>
      <c r="E19" s="7">
        <v>7.7</v>
      </c>
      <c r="F19" s="7">
        <v>12.17</v>
      </c>
      <c r="G19" s="7">
        <v>105</v>
      </c>
      <c r="H19" s="7">
        <v>21.16</v>
      </c>
      <c r="I19" s="7">
        <v>20.72</v>
      </c>
      <c r="J19" s="7">
        <v>57.56</v>
      </c>
      <c r="K19" s="7">
        <v>0.78</v>
      </c>
      <c r="L19" s="7">
        <v>0.08</v>
      </c>
      <c r="M19" s="7">
        <v>6.03</v>
      </c>
      <c r="N19" s="7">
        <v>0</v>
      </c>
    </row>
    <row r="20" spans="1:14" x14ac:dyDescent="0.3">
      <c r="A20" s="41">
        <v>4</v>
      </c>
      <c r="B20" s="16" t="s">
        <v>41</v>
      </c>
      <c r="C20" s="7">
        <v>150</v>
      </c>
      <c r="D20" s="7">
        <v>17.3</v>
      </c>
      <c r="E20" s="7">
        <v>15.84</v>
      </c>
      <c r="F20" s="7">
        <v>17.7</v>
      </c>
      <c r="G20" s="7">
        <v>283.45</v>
      </c>
      <c r="H20" s="7">
        <v>0.08</v>
      </c>
      <c r="I20" s="7">
        <v>10.1</v>
      </c>
      <c r="J20" s="7">
        <v>0.22</v>
      </c>
      <c r="K20" s="7">
        <v>4.38</v>
      </c>
      <c r="L20" s="7">
        <v>36.6</v>
      </c>
      <c r="M20" s="7">
        <v>36</v>
      </c>
      <c r="N20" s="7">
        <v>186.6</v>
      </c>
    </row>
    <row r="21" spans="1:14" x14ac:dyDescent="0.3">
      <c r="A21" s="41">
        <v>23</v>
      </c>
      <c r="B21" s="16" t="s">
        <v>42</v>
      </c>
      <c r="C21" s="7">
        <v>55</v>
      </c>
      <c r="D21" s="7">
        <v>0.91</v>
      </c>
      <c r="E21" s="7">
        <v>1.18</v>
      </c>
      <c r="F21" s="7">
        <v>10.66</v>
      </c>
      <c r="G21" s="7">
        <v>34.18</v>
      </c>
      <c r="H21" s="7">
        <v>20.54</v>
      </c>
      <c r="I21" s="7">
        <v>26.01</v>
      </c>
      <c r="J21" s="7">
        <v>37.22</v>
      </c>
      <c r="K21" s="7">
        <v>0.91</v>
      </c>
      <c r="L21" s="7">
        <v>0.04</v>
      </c>
      <c r="M21" s="7">
        <v>5.29</v>
      </c>
      <c r="N21" s="7">
        <v>0</v>
      </c>
    </row>
    <row r="22" spans="1:14" x14ac:dyDescent="0.3">
      <c r="A22" s="41">
        <v>18</v>
      </c>
      <c r="B22" s="16" t="s">
        <v>43</v>
      </c>
      <c r="C22" s="7">
        <v>200</v>
      </c>
      <c r="D22" s="7">
        <v>0.7</v>
      </c>
      <c r="E22" s="7" t="s">
        <v>38</v>
      </c>
      <c r="F22" s="7">
        <v>8.6199999999999992</v>
      </c>
      <c r="G22" s="7">
        <v>94.2</v>
      </c>
      <c r="H22" s="7">
        <v>30.86</v>
      </c>
      <c r="I22" s="7">
        <v>17.22</v>
      </c>
      <c r="J22" s="7">
        <v>21.59</v>
      </c>
      <c r="K22" s="7">
        <v>0.53</v>
      </c>
      <c r="L22" s="7">
        <v>0.03</v>
      </c>
      <c r="M22" s="7">
        <v>0.7</v>
      </c>
      <c r="N22" s="7" t="s">
        <v>38</v>
      </c>
    </row>
    <row r="23" spans="1:14" x14ac:dyDescent="0.3">
      <c r="A23" s="38"/>
      <c r="B23" s="16" t="s">
        <v>19</v>
      </c>
      <c r="C23" s="10">
        <v>60</v>
      </c>
      <c r="D23" s="10">
        <v>5.76</v>
      </c>
      <c r="E23" s="10">
        <v>0.7</v>
      </c>
      <c r="F23" s="10">
        <v>29.23</v>
      </c>
      <c r="G23" s="10">
        <v>162.24</v>
      </c>
      <c r="H23" s="10">
        <v>6.3</v>
      </c>
      <c r="I23" s="10">
        <v>6.7</v>
      </c>
      <c r="J23" s="10">
        <v>30.5</v>
      </c>
      <c r="K23" s="10">
        <v>1.4</v>
      </c>
      <c r="L23" s="10">
        <v>0.1</v>
      </c>
      <c r="M23" s="10">
        <v>0</v>
      </c>
      <c r="N23" s="10">
        <v>0</v>
      </c>
    </row>
    <row r="24" spans="1:14" x14ac:dyDescent="0.3">
      <c r="A24" s="38"/>
      <c r="B24" s="16" t="s">
        <v>44</v>
      </c>
      <c r="C24" s="10">
        <v>85</v>
      </c>
      <c r="D24" s="10">
        <v>0.77</v>
      </c>
      <c r="E24" s="10">
        <v>1</v>
      </c>
      <c r="F24" s="10">
        <v>9.06</v>
      </c>
      <c r="G24" s="10">
        <v>29.05</v>
      </c>
      <c r="H24" s="10">
        <v>17.46</v>
      </c>
      <c r="I24" s="10">
        <v>22.11</v>
      </c>
      <c r="J24" s="10">
        <v>31.64</v>
      </c>
      <c r="K24" s="10">
        <v>0.77</v>
      </c>
      <c r="L24" s="10">
        <v>0.03</v>
      </c>
      <c r="M24" s="10">
        <v>4.5</v>
      </c>
      <c r="N24" s="10">
        <v>0</v>
      </c>
    </row>
    <row r="25" spans="1:14" x14ac:dyDescent="0.3">
      <c r="A25" s="38"/>
      <c r="B25" s="16" t="s">
        <v>45</v>
      </c>
      <c r="C25" s="7">
        <v>30</v>
      </c>
      <c r="D25" s="7">
        <v>0.15</v>
      </c>
      <c r="E25" s="7">
        <v>0.56000000000000005</v>
      </c>
      <c r="F25" s="7">
        <v>8.9700000000000006</v>
      </c>
      <c r="G25" s="7">
        <v>12.54</v>
      </c>
      <c r="H25" s="7" t="s">
        <v>38</v>
      </c>
      <c r="I25" s="7" t="s">
        <v>38</v>
      </c>
      <c r="J25" s="7" t="s">
        <v>38</v>
      </c>
      <c r="K25" s="7" t="s">
        <v>38</v>
      </c>
      <c r="L25" s="7" t="s">
        <v>38</v>
      </c>
      <c r="M25" s="7" t="s">
        <v>38</v>
      </c>
      <c r="N25" s="7" t="s">
        <v>38</v>
      </c>
    </row>
    <row r="26" spans="1:14" x14ac:dyDescent="0.3">
      <c r="A26" s="38"/>
      <c r="B26" s="1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3">
      <c r="A27" s="38"/>
      <c r="B27" s="1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3">
      <c r="A28" s="38"/>
      <c r="B28" s="16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38"/>
      <c r="B29" s="17" t="s">
        <v>29</v>
      </c>
      <c r="C29" s="9"/>
      <c r="D29" s="9">
        <f>SUM(D19:D28)</f>
        <v>27.27</v>
      </c>
      <c r="E29" s="9">
        <f t="shared" ref="E29:N29" si="1">SUM(E19:E28)</f>
        <v>26.979999999999997</v>
      </c>
      <c r="F29" s="9">
        <f t="shared" si="1"/>
        <v>96.41</v>
      </c>
      <c r="G29" s="9">
        <f t="shared" si="1"/>
        <v>720.66</v>
      </c>
      <c r="H29" s="9">
        <f t="shared" si="1"/>
        <v>96.4</v>
      </c>
      <c r="I29" s="9">
        <f t="shared" si="1"/>
        <v>102.86</v>
      </c>
      <c r="J29" s="9">
        <f t="shared" si="1"/>
        <v>178.73000000000002</v>
      </c>
      <c r="K29" s="9">
        <f t="shared" si="1"/>
        <v>8.77</v>
      </c>
      <c r="L29" s="9">
        <f t="shared" si="1"/>
        <v>36.880000000000003</v>
      </c>
      <c r="M29" s="9">
        <f t="shared" si="1"/>
        <v>52.52</v>
      </c>
      <c r="N29" s="9">
        <f t="shared" si="1"/>
        <v>186.6</v>
      </c>
    </row>
    <row r="30" spans="1:14" x14ac:dyDescent="0.3">
      <c r="B30" s="51"/>
    </row>
  </sheetData>
  <mergeCells count="20">
    <mergeCell ref="E18:I18"/>
    <mergeCell ref="A2:A3"/>
    <mergeCell ref="B4:N4"/>
    <mergeCell ref="I2:I3"/>
    <mergeCell ref="J2:J3"/>
    <mergeCell ref="K2:K3"/>
    <mergeCell ref="L2:L3"/>
    <mergeCell ref="M2:M3"/>
    <mergeCell ref="N2:N3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35"/>
  <sheetViews>
    <sheetView topLeftCell="A4" workbookViewId="0">
      <selection activeCell="O16" sqref="O16"/>
    </sheetView>
  </sheetViews>
  <sheetFormatPr defaultRowHeight="14.4" x14ac:dyDescent="0.3"/>
  <cols>
    <col min="1" max="1" width="5.3320312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0" t="s">
        <v>82</v>
      </c>
      <c r="B1" s="2" t="s">
        <v>9</v>
      </c>
      <c r="C1" s="3" t="s">
        <v>13</v>
      </c>
      <c r="D1" s="62" t="s">
        <v>0</v>
      </c>
      <c r="E1" s="63"/>
      <c r="F1" s="63"/>
      <c r="G1" s="4" t="s">
        <v>15</v>
      </c>
      <c r="H1" s="63" t="s">
        <v>1</v>
      </c>
      <c r="I1" s="63"/>
      <c r="J1" s="63"/>
      <c r="K1" s="63"/>
      <c r="L1" s="64" t="s">
        <v>14</v>
      </c>
      <c r="M1" s="65"/>
      <c r="N1" s="66"/>
    </row>
    <row r="2" spans="1:14" x14ac:dyDescent="0.3">
      <c r="A2" s="79"/>
      <c r="B2" s="67"/>
      <c r="C2" s="67"/>
      <c r="D2" s="69" t="s">
        <v>17</v>
      </c>
      <c r="E2" s="71" t="s">
        <v>12</v>
      </c>
      <c r="F2" s="73" t="s">
        <v>11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5" t="s">
        <v>6</v>
      </c>
      <c r="M2" s="85" t="s">
        <v>7</v>
      </c>
      <c r="N2" s="85" t="s">
        <v>8</v>
      </c>
    </row>
    <row r="3" spans="1:14" ht="15" thickBot="1" x14ac:dyDescent="0.35">
      <c r="A3" s="80"/>
      <c r="B3" s="68"/>
      <c r="C3" s="68"/>
      <c r="D3" s="70"/>
      <c r="E3" s="72"/>
      <c r="F3" s="74"/>
      <c r="G3" s="76"/>
      <c r="H3" s="78"/>
      <c r="I3" s="70"/>
      <c r="J3" s="72"/>
      <c r="K3" s="84"/>
      <c r="L3" s="85"/>
      <c r="M3" s="85"/>
      <c r="N3" s="85"/>
    </row>
    <row r="4" spans="1:14" ht="18.600000000000001" thickBot="1" x14ac:dyDescent="0.35">
      <c r="A4" s="30"/>
      <c r="B4" s="81" t="s">
        <v>33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ht="20.399999999999999" customHeight="1" x14ac:dyDescent="0.3">
      <c r="A5" s="30"/>
      <c r="B5" s="59" t="s">
        <v>96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1:14" x14ac:dyDescent="0.3">
      <c r="A6" s="31">
        <v>9</v>
      </c>
      <c r="B6" s="11" t="s">
        <v>117</v>
      </c>
      <c r="C6" s="7">
        <v>150</v>
      </c>
      <c r="D6" s="7">
        <v>6.6</v>
      </c>
      <c r="E6" s="7">
        <v>4.38</v>
      </c>
      <c r="F6" s="7">
        <v>26.54</v>
      </c>
      <c r="G6" s="7">
        <v>157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3">
      <c r="A7" s="31">
        <v>2</v>
      </c>
      <c r="B7" s="11" t="s">
        <v>30</v>
      </c>
      <c r="C7" s="7">
        <v>50</v>
      </c>
      <c r="D7" s="7">
        <v>7.78</v>
      </c>
      <c r="E7" s="7">
        <v>5.78</v>
      </c>
      <c r="F7" s="7">
        <v>7.85</v>
      </c>
      <c r="G7" s="7">
        <v>114.38</v>
      </c>
      <c r="H7" s="7">
        <v>21.88</v>
      </c>
      <c r="I7" s="7" t="s">
        <v>22</v>
      </c>
      <c r="J7" s="7">
        <v>83.19</v>
      </c>
      <c r="K7" s="7">
        <v>0.75</v>
      </c>
      <c r="L7" s="7">
        <v>0.05</v>
      </c>
      <c r="M7" s="7">
        <v>0.08</v>
      </c>
      <c r="N7" s="7">
        <v>14.38</v>
      </c>
    </row>
    <row r="8" spans="1:14" x14ac:dyDescent="0.3">
      <c r="A8" s="31">
        <v>40</v>
      </c>
      <c r="B8" s="11" t="s">
        <v>89</v>
      </c>
      <c r="C8" s="8">
        <v>25</v>
      </c>
      <c r="D8" s="8">
        <v>1.2</v>
      </c>
      <c r="E8" s="8">
        <v>0.98</v>
      </c>
      <c r="F8" s="8">
        <v>4.2</v>
      </c>
      <c r="G8" s="8">
        <v>6.8</v>
      </c>
      <c r="H8" s="8">
        <v>41.22</v>
      </c>
      <c r="I8" s="8">
        <v>8.6</v>
      </c>
      <c r="J8" s="8" t="s">
        <v>38</v>
      </c>
      <c r="K8" s="8">
        <v>0.96</v>
      </c>
      <c r="L8" s="8">
        <v>0.02</v>
      </c>
      <c r="M8" s="8">
        <v>6.8</v>
      </c>
      <c r="N8" s="8">
        <v>2.2000000000000002</v>
      </c>
    </row>
    <row r="9" spans="1:14" x14ac:dyDescent="0.3">
      <c r="A9" s="31">
        <v>25</v>
      </c>
      <c r="B9" s="32" t="s">
        <v>80</v>
      </c>
      <c r="C9" s="7">
        <v>40.200000000000003</v>
      </c>
      <c r="D9" s="12">
        <v>0.67</v>
      </c>
      <c r="E9" s="12">
        <v>4.22</v>
      </c>
      <c r="F9" s="12">
        <v>17.62</v>
      </c>
      <c r="G9" s="12">
        <v>48.45</v>
      </c>
      <c r="H9" s="7">
        <v>11.23</v>
      </c>
      <c r="I9" s="7">
        <v>7.46</v>
      </c>
      <c r="J9" s="7">
        <v>16.87</v>
      </c>
      <c r="K9" s="7">
        <v>0.53</v>
      </c>
      <c r="L9" s="7">
        <v>0.02</v>
      </c>
      <c r="M9" s="7">
        <v>3.94</v>
      </c>
      <c r="N9" s="7">
        <v>0</v>
      </c>
    </row>
    <row r="10" spans="1:14" x14ac:dyDescent="0.3">
      <c r="A10" s="31"/>
      <c r="B10" s="32" t="s">
        <v>19</v>
      </c>
      <c r="C10" s="10">
        <v>60</v>
      </c>
      <c r="D10" s="10">
        <v>5.76</v>
      </c>
      <c r="E10" s="10">
        <v>0.7</v>
      </c>
      <c r="F10" s="10">
        <v>29.23</v>
      </c>
      <c r="G10" s="10">
        <v>162.24</v>
      </c>
      <c r="H10" s="10">
        <v>6.3</v>
      </c>
      <c r="I10" s="10">
        <v>6.7</v>
      </c>
      <c r="J10" s="10">
        <v>30.5</v>
      </c>
      <c r="K10" s="10">
        <v>1.4</v>
      </c>
      <c r="L10" s="10">
        <v>0.1</v>
      </c>
      <c r="M10" s="10">
        <v>0</v>
      </c>
      <c r="N10" s="10">
        <v>0</v>
      </c>
    </row>
    <row r="11" spans="1:14" x14ac:dyDescent="0.3">
      <c r="A11" s="31"/>
      <c r="B11" s="32" t="s">
        <v>50</v>
      </c>
      <c r="C11" s="10">
        <v>150</v>
      </c>
      <c r="D11" s="10">
        <v>0.5</v>
      </c>
      <c r="E11" s="10">
        <v>3.17</v>
      </c>
      <c r="F11" s="10">
        <v>13.22</v>
      </c>
      <c r="G11" s="10">
        <v>36.340000000000003</v>
      </c>
      <c r="H11" s="10">
        <v>8.42</v>
      </c>
      <c r="I11" s="10">
        <v>5.6</v>
      </c>
      <c r="J11" s="10">
        <v>12.65</v>
      </c>
      <c r="K11" s="10">
        <v>0.4</v>
      </c>
      <c r="L11" s="10">
        <v>0.02</v>
      </c>
      <c r="M11" s="10">
        <v>2.96</v>
      </c>
      <c r="N11" s="10">
        <v>0</v>
      </c>
    </row>
    <row r="12" spans="1:14" x14ac:dyDescent="0.3">
      <c r="A12" s="31"/>
      <c r="B12" s="11" t="s">
        <v>92</v>
      </c>
      <c r="C12" s="8">
        <v>20</v>
      </c>
      <c r="D12" s="8">
        <v>0.82</v>
      </c>
      <c r="E12" s="8">
        <v>5.4</v>
      </c>
      <c r="F12" s="8">
        <v>12</v>
      </c>
      <c r="G12" s="8">
        <v>61.25</v>
      </c>
      <c r="H12" s="8" t="s">
        <v>38</v>
      </c>
      <c r="I12" s="8" t="s">
        <v>38</v>
      </c>
      <c r="J12" s="8" t="s">
        <v>38</v>
      </c>
      <c r="K12" s="8" t="s">
        <v>38</v>
      </c>
      <c r="L12" s="8" t="s">
        <v>38</v>
      </c>
      <c r="M12" s="8" t="s">
        <v>38</v>
      </c>
      <c r="N12" s="8" t="s">
        <v>38</v>
      </c>
    </row>
    <row r="13" spans="1:14" x14ac:dyDescent="0.3">
      <c r="A13" s="31"/>
      <c r="B13" s="33" t="s">
        <v>44</v>
      </c>
      <c r="C13" s="10">
        <v>94</v>
      </c>
      <c r="D13" s="10">
        <v>1.57</v>
      </c>
      <c r="E13" s="10">
        <v>0.12</v>
      </c>
      <c r="F13" s="10">
        <v>19.78</v>
      </c>
      <c r="G13" s="10">
        <v>58.88</v>
      </c>
      <c r="H13" s="10">
        <v>0.13</v>
      </c>
      <c r="I13" s="10">
        <v>0.42</v>
      </c>
      <c r="J13" s="10">
        <v>0.25</v>
      </c>
      <c r="K13" s="10">
        <v>0.64</v>
      </c>
      <c r="L13" s="10">
        <v>0.05</v>
      </c>
      <c r="M13" s="10">
        <v>0.02</v>
      </c>
      <c r="N13" s="10">
        <v>0.31</v>
      </c>
    </row>
    <row r="14" spans="1:14" x14ac:dyDescent="0.3">
      <c r="A14" s="31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3">
      <c r="A15" s="31"/>
      <c r="B15" s="5" t="s">
        <v>23</v>
      </c>
      <c r="C15" s="8"/>
      <c r="D15" s="9">
        <f>SUM(D6:D13)</f>
        <v>24.9</v>
      </c>
      <c r="E15" s="9">
        <f t="shared" ref="E15:N15" si="0">SUM(E6:E13)</f>
        <v>24.749999999999996</v>
      </c>
      <c r="F15" s="9">
        <f t="shared" si="0"/>
        <v>130.44</v>
      </c>
      <c r="G15" s="9">
        <f t="shared" si="0"/>
        <v>645.34</v>
      </c>
      <c r="H15" s="9">
        <f t="shared" si="0"/>
        <v>90.399999999999991</v>
      </c>
      <c r="I15" s="9">
        <f t="shared" si="0"/>
        <v>28.810000000000002</v>
      </c>
      <c r="J15" s="9">
        <f t="shared" si="0"/>
        <v>305.45999999999998</v>
      </c>
      <c r="K15" s="9">
        <f t="shared" si="0"/>
        <v>7.11</v>
      </c>
      <c r="L15" s="9">
        <f t="shared" si="0"/>
        <v>0.37</v>
      </c>
      <c r="M15" s="9">
        <f t="shared" si="0"/>
        <v>13.8</v>
      </c>
      <c r="N15" s="9">
        <f t="shared" si="0"/>
        <v>16.91</v>
      </c>
    </row>
    <row r="16" spans="1:14" x14ac:dyDescent="0.3">
      <c r="A16" s="34"/>
      <c r="B16" s="56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5" ht="19.8" customHeight="1" x14ac:dyDescent="0.3">
      <c r="A17" s="47"/>
      <c r="B17" s="26"/>
      <c r="C17" s="26"/>
      <c r="D17" s="26"/>
      <c r="E17" s="58" t="s">
        <v>95</v>
      </c>
      <c r="F17" s="58"/>
      <c r="G17" s="58"/>
      <c r="H17" s="58"/>
      <c r="I17" s="58"/>
      <c r="J17" s="26"/>
      <c r="K17" s="26"/>
      <c r="L17" s="26"/>
      <c r="M17" s="26"/>
      <c r="N17" s="48"/>
    </row>
    <row r="18" spans="1:15" x14ac:dyDescent="0.3">
      <c r="A18" s="31">
        <v>31</v>
      </c>
      <c r="B18" s="32" t="s">
        <v>79</v>
      </c>
      <c r="C18" s="13">
        <v>227</v>
      </c>
      <c r="D18" s="36">
        <v>2.91</v>
      </c>
      <c r="E18" s="36">
        <v>8.3000000000000007</v>
      </c>
      <c r="F18" s="36">
        <v>21.02</v>
      </c>
      <c r="G18" s="36">
        <v>229.54</v>
      </c>
      <c r="H18" s="14">
        <v>17.82</v>
      </c>
      <c r="I18" s="7" t="s">
        <v>38</v>
      </c>
      <c r="J18" s="7" t="s">
        <v>38</v>
      </c>
      <c r="K18" s="7">
        <v>0.9</v>
      </c>
      <c r="L18" s="7">
        <v>0.12</v>
      </c>
      <c r="M18" s="7">
        <v>17.37</v>
      </c>
      <c r="N18" s="7" t="s">
        <v>38</v>
      </c>
    </row>
    <row r="19" spans="1:15" x14ac:dyDescent="0.3">
      <c r="A19" s="31">
        <v>39</v>
      </c>
      <c r="B19" s="32" t="s">
        <v>91</v>
      </c>
      <c r="C19" s="7">
        <v>80</v>
      </c>
      <c r="D19" s="12">
        <v>3.28</v>
      </c>
      <c r="E19" s="12">
        <v>6.05</v>
      </c>
      <c r="F19" s="12">
        <v>28.7</v>
      </c>
      <c r="G19" s="12">
        <v>119.2</v>
      </c>
      <c r="H19" s="7">
        <v>41.22</v>
      </c>
      <c r="I19" s="7" t="s">
        <v>38</v>
      </c>
      <c r="J19" s="7">
        <v>0</v>
      </c>
      <c r="K19" s="7">
        <v>1.17</v>
      </c>
      <c r="L19" s="7">
        <v>0.157</v>
      </c>
      <c r="M19" s="7">
        <v>25.49</v>
      </c>
      <c r="N19" s="7" t="s">
        <v>38</v>
      </c>
    </row>
    <row r="20" spans="1:15" x14ac:dyDescent="0.3">
      <c r="A20" s="31">
        <v>5</v>
      </c>
      <c r="B20" s="32" t="s">
        <v>90</v>
      </c>
      <c r="C20" s="7">
        <v>50</v>
      </c>
      <c r="D20" s="7">
        <v>13.87</v>
      </c>
      <c r="E20" s="7">
        <v>11.2</v>
      </c>
      <c r="F20" s="7">
        <v>18.32</v>
      </c>
      <c r="G20" s="7">
        <v>156</v>
      </c>
      <c r="H20" s="7">
        <v>52.1</v>
      </c>
      <c r="I20" s="7">
        <v>59.77</v>
      </c>
      <c r="J20" s="7">
        <v>238.46</v>
      </c>
      <c r="K20" s="7">
        <v>0.96</v>
      </c>
      <c r="L20" s="7">
        <v>0.1</v>
      </c>
      <c r="M20" s="7">
        <v>3.35</v>
      </c>
      <c r="N20" s="7">
        <v>0.01</v>
      </c>
    </row>
    <row r="21" spans="1:15" x14ac:dyDescent="0.3">
      <c r="A21" s="31"/>
      <c r="B21" s="32" t="s">
        <v>19</v>
      </c>
      <c r="C21" s="10">
        <v>60</v>
      </c>
      <c r="D21" s="10">
        <v>5.76</v>
      </c>
      <c r="E21" s="10">
        <v>0.7</v>
      </c>
      <c r="F21" s="10">
        <v>29.23</v>
      </c>
      <c r="G21" s="10">
        <v>162.24</v>
      </c>
      <c r="H21" s="10">
        <v>6.3</v>
      </c>
      <c r="I21" s="10">
        <v>6.7</v>
      </c>
      <c r="J21" s="10">
        <v>30.5</v>
      </c>
      <c r="K21" s="10">
        <v>1.4</v>
      </c>
      <c r="L21" s="10">
        <v>0.1</v>
      </c>
      <c r="M21" s="10">
        <v>0</v>
      </c>
      <c r="N21" s="10">
        <v>0</v>
      </c>
    </row>
    <row r="22" spans="1:15" x14ac:dyDescent="0.3">
      <c r="A22" s="31"/>
      <c r="B22" s="32" t="s">
        <v>50</v>
      </c>
      <c r="C22" s="10">
        <v>150</v>
      </c>
      <c r="D22" s="10">
        <v>0.8</v>
      </c>
      <c r="E22" s="10">
        <v>0</v>
      </c>
      <c r="F22" s="10">
        <v>9.65</v>
      </c>
      <c r="G22" s="10">
        <v>64</v>
      </c>
      <c r="H22" s="10">
        <v>5.8</v>
      </c>
      <c r="I22" s="10">
        <v>0</v>
      </c>
      <c r="J22" s="10">
        <v>0</v>
      </c>
      <c r="K22" s="10">
        <v>0</v>
      </c>
      <c r="L22" s="10">
        <v>0</v>
      </c>
      <c r="M22" s="10">
        <v>1.75</v>
      </c>
      <c r="N22" s="10">
        <v>0</v>
      </c>
    </row>
    <row r="23" spans="1:15" ht="14.4" hidden="1" customHeight="1" x14ac:dyDescent="0.3">
      <c r="A23" s="31"/>
      <c r="B23" s="32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t="s">
        <v>132</v>
      </c>
    </row>
    <row r="24" spans="1:15" hidden="1" x14ac:dyDescent="0.3">
      <c r="A24" s="31"/>
      <c r="B24" s="32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5" hidden="1" x14ac:dyDescent="0.3">
      <c r="A25" s="31"/>
      <c r="B25" s="32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5" hidden="1" x14ac:dyDescent="0.3">
      <c r="A26" s="31"/>
      <c r="B26" s="3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5" hidden="1" x14ac:dyDescent="0.3">
      <c r="A27" s="31"/>
      <c r="B27" s="3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5" hidden="1" x14ac:dyDescent="0.3">
      <c r="A28" s="31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5" hidden="1" x14ac:dyDescent="0.3">
      <c r="A29" s="37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5" x14ac:dyDescent="0.3">
      <c r="A30" s="31"/>
      <c r="B30" s="11" t="s">
        <v>92</v>
      </c>
      <c r="C30" s="8">
        <v>20</v>
      </c>
      <c r="D30" s="8">
        <v>0.82</v>
      </c>
      <c r="E30" s="8">
        <v>5.4</v>
      </c>
      <c r="F30" s="8">
        <v>12</v>
      </c>
      <c r="G30" s="8">
        <v>61.25</v>
      </c>
      <c r="H30" s="8" t="s">
        <v>38</v>
      </c>
      <c r="I30" s="8" t="s">
        <v>38</v>
      </c>
      <c r="J30" s="8" t="s">
        <v>38</v>
      </c>
      <c r="K30" s="8" t="s">
        <v>38</v>
      </c>
      <c r="L30" s="8" t="s">
        <v>38</v>
      </c>
      <c r="M30" s="8" t="s">
        <v>38</v>
      </c>
      <c r="N30" s="8" t="s">
        <v>38</v>
      </c>
    </row>
    <row r="31" spans="1:15" x14ac:dyDescent="0.3">
      <c r="A31" s="31">
        <v>40</v>
      </c>
      <c r="B31" s="11" t="s">
        <v>89</v>
      </c>
      <c r="C31" s="8">
        <v>25</v>
      </c>
      <c r="D31" s="8">
        <v>1.2</v>
      </c>
      <c r="E31" s="8">
        <v>0.98</v>
      </c>
      <c r="F31" s="8">
        <v>4.2</v>
      </c>
      <c r="G31" s="8">
        <v>6.8</v>
      </c>
      <c r="H31" s="8">
        <v>41.22</v>
      </c>
      <c r="I31" s="8">
        <v>8.6</v>
      </c>
      <c r="J31" s="8" t="s">
        <v>38</v>
      </c>
      <c r="K31" s="8">
        <v>0.96</v>
      </c>
      <c r="L31" s="8">
        <v>0.02</v>
      </c>
      <c r="M31" s="8">
        <v>6.8</v>
      </c>
      <c r="N31" s="8">
        <v>2.2000000000000002</v>
      </c>
    </row>
    <row r="32" spans="1:15" x14ac:dyDescent="0.3">
      <c r="A32" s="31"/>
      <c r="B32" s="11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3">
      <c r="A33" s="31"/>
      <c r="B33" s="11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3">
      <c r="A34" s="38"/>
      <c r="B34" s="5" t="s">
        <v>29</v>
      </c>
      <c r="C34" s="9"/>
      <c r="D34" s="9">
        <f>SUM(D18:D33)</f>
        <v>28.64</v>
      </c>
      <c r="E34" s="9">
        <f t="shared" ref="E34:N34" si="1">SUM(E18:E33)</f>
        <v>32.629999999999995</v>
      </c>
      <c r="F34" s="9">
        <f t="shared" si="1"/>
        <v>123.12</v>
      </c>
      <c r="G34" s="9">
        <f t="shared" si="1"/>
        <v>799.03</v>
      </c>
      <c r="H34" s="9">
        <f t="shared" si="1"/>
        <v>164.45999999999998</v>
      </c>
      <c r="I34" s="9">
        <f t="shared" si="1"/>
        <v>75.069999999999993</v>
      </c>
      <c r="J34" s="9">
        <f t="shared" si="1"/>
        <v>268.96000000000004</v>
      </c>
      <c r="K34" s="9">
        <f t="shared" si="1"/>
        <v>5.39</v>
      </c>
      <c r="L34" s="9">
        <f t="shared" si="1"/>
        <v>0.497</v>
      </c>
      <c r="M34" s="9">
        <f t="shared" si="1"/>
        <v>54.76</v>
      </c>
      <c r="N34" s="9">
        <f t="shared" si="1"/>
        <v>2.21</v>
      </c>
    </row>
    <row r="35" spans="1:14" hidden="1" x14ac:dyDescent="0.3">
      <c r="B35" s="51">
        <v>0.215</v>
      </c>
      <c r="C35">
        <f>ROUND(C31-C31*$B$16,2)</f>
        <v>25</v>
      </c>
    </row>
  </sheetData>
  <mergeCells count="20">
    <mergeCell ref="E17:I17"/>
    <mergeCell ref="A2:A3"/>
    <mergeCell ref="B4:N4"/>
    <mergeCell ref="I2:I3"/>
    <mergeCell ref="J2:J3"/>
    <mergeCell ref="K2:K3"/>
    <mergeCell ref="L2:L3"/>
    <mergeCell ref="M2:M3"/>
    <mergeCell ref="N2:N3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9"/>
  <sheetViews>
    <sheetView topLeftCell="A4" workbookViewId="0">
      <selection activeCell="P15" sqref="P15"/>
    </sheetView>
  </sheetViews>
  <sheetFormatPr defaultRowHeight="14.4" x14ac:dyDescent="0.3"/>
  <cols>
    <col min="1" max="1" width="6" customWidth="1"/>
    <col min="2" max="2" width="33.5546875" bestFit="1" customWidth="1"/>
    <col min="3" max="3" width="7.6640625" bestFit="1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5" bestFit="1" customWidth="1"/>
    <col min="12" max="13" width="6.109375" bestFit="1" customWidth="1"/>
    <col min="14" max="14" width="7.33203125" bestFit="1" customWidth="1"/>
  </cols>
  <sheetData>
    <row r="1" spans="1:14" ht="42" thickBot="1" x14ac:dyDescent="0.35">
      <c r="A1" s="20" t="s">
        <v>82</v>
      </c>
      <c r="B1" s="2" t="s">
        <v>9</v>
      </c>
      <c r="C1" s="3" t="s">
        <v>13</v>
      </c>
      <c r="D1" s="62" t="s">
        <v>0</v>
      </c>
      <c r="E1" s="63"/>
      <c r="F1" s="63"/>
      <c r="G1" s="4" t="s">
        <v>15</v>
      </c>
      <c r="H1" s="63" t="s">
        <v>1</v>
      </c>
      <c r="I1" s="63"/>
      <c r="J1" s="63"/>
      <c r="K1" s="63"/>
      <c r="L1" s="64" t="s">
        <v>14</v>
      </c>
      <c r="M1" s="65"/>
      <c r="N1" s="66"/>
    </row>
    <row r="2" spans="1:14" x14ac:dyDescent="0.3">
      <c r="A2" s="79"/>
      <c r="B2" s="67"/>
      <c r="C2" s="67"/>
      <c r="D2" s="69" t="s">
        <v>17</v>
      </c>
      <c r="E2" s="71" t="s">
        <v>12</v>
      </c>
      <c r="F2" s="73" t="s">
        <v>11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5" t="s">
        <v>6</v>
      </c>
      <c r="M2" s="85" t="s">
        <v>7</v>
      </c>
      <c r="N2" s="85" t="s">
        <v>8</v>
      </c>
    </row>
    <row r="3" spans="1:14" ht="15" thickBot="1" x14ac:dyDescent="0.35">
      <c r="A3" s="80"/>
      <c r="B3" s="68"/>
      <c r="C3" s="68"/>
      <c r="D3" s="70"/>
      <c r="E3" s="72"/>
      <c r="F3" s="74"/>
      <c r="G3" s="76"/>
      <c r="H3" s="78"/>
      <c r="I3" s="70"/>
      <c r="J3" s="72"/>
      <c r="K3" s="84"/>
      <c r="L3" s="85"/>
      <c r="M3" s="85"/>
      <c r="N3" s="85"/>
    </row>
    <row r="4" spans="1:14" ht="18.600000000000001" thickBot="1" x14ac:dyDescent="0.35">
      <c r="A4" s="19"/>
      <c r="B4" s="81" t="s">
        <v>40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ht="20.399999999999999" x14ac:dyDescent="0.3">
      <c r="A5" s="30"/>
      <c r="B5" s="59" t="s">
        <v>96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1:14" x14ac:dyDescent="0.3">
      <c r="A6" s="31">
        <v>35</v>
      </c>
      <c r="B6" s="11" t="s">
        <v>133</v>
      </c>
      <c r="C6" s="7" t="s">
        <v>118</v>
      </c>
      <c r="D6" s="7">
        <v>21.1</v>
      </c>
      <c r="E6" s="7">
        <v>21</v>
      </c>
      <c r="F6" s="7">
        <v>38</v>
      </c>
      <c r="G6" s="7">
        <v>285</v>
      </c>
      <c r="H6" s="7" t="s">
        <v>119</v>
      </c>
      <c r="I6" s="7" t="s">
        <v>120</v>
      </c>
      <c r="J6" s="7" t="s">
        <v>121</v>
      </c>
      <c r="K6" s="7" t="s">
        <v>122</v>
      </c>
      <c r="L6" s="7">
        <v>0.19</v>
      </c>
      <c r="M6" s="7">
        <v>1.67</v>
      </c>
      <c r="N6" s="7" t="s">
        <v>38</v>
      </c>
    </row>
    <row r="7" spans="1:14" x14ac:dyDescent="0.3">
      <c r="A7" s="31"/>
      <c r="B7" s="1" t="s">
        <v>32</v>
      </c>
      <c r="C7" s="10">
        <v>5</v>
      </c>
      <c r="D7" s="10">
        <v>5.5E-2</v>
      </c>
      <c r="E7" s="10">
        <v>5.5</v>
      </c>
      <c r="F7" s="10">
        <v>0.77</v>
      </c>
      <c r="G7" s="10" t="s">
        <v>38</v>
      </c>
      <c r="H7" s="10">
        <v>0.5</v>
      </c>
      <c r="I7" s="10">
        <v>0</v>
      </c>
      <c r="J7" s="10">
        <v>1.1499999999999999</v>
      </c>
      <c r="K7" s="10">
        <v>0</v>
      </c>
      <c r="L7" s="10">
        <v>0</v>
      </c>
      <c r="M7" s="10">
        <v>0</v>
      </c>
      <c r="N7" s="10">
        <v>31</v>
      </c>
    </row>
    <row r="8" spans="1:14" x14ac:dyDescent="0.3">
      <c r="A8" s="31">
        <v>43</v>
      </c>
      <c r="B8" s="11" t="s">
        <v>110</v>
      </c>
      <c r="C8" s="7">
        <v>200</v>
      </c>
      <c r="D8" s="7">
        <v>0</v>
      </c>
      <c r="E8" s="7">
        <v>0</v>
      </c>
      <c r="F8" s="7">
        <v>28</v>
      </c>
      <c r="G8" s="7">
        <v>94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</row>
    <row r="9" spans="1:14" x14ac:dyDescent="0.3">
      <c r="A9" s="31"/>
      <c r="B9" s="11" t="s">
        <v>19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38"/>
      <c r="B10" s="16" t="s">
        <v>45</v>
      </c>
      <c r="C10" s="7">
        <v>60</v>
      </c>
      <c r="D10" s="7">
        <v>0.3</v>
      </c>
      <c r="E10" s="7">
        <v>1.1200000000000001</v>
      </c>
      <c r="F10" s="7">
        <v>17.940000000000001</v>
      </c>
      <c r="G10" s="7">
        <v>25.08</v>
      </c>
      <c r="H10" s="7" t="s">
        <v>38</v>
      </c>
      <c r="I10" s="7" t="s">
        <v>38</v>
      </c>
      <c r="J10" s="7" t="s">
        <v>38</v>
      </c>
      <c r="K10" s="7" t="s">
        <v>38</v>
      </c>
      <c r="L10" s="7" t="s">
        <v>38</v>
      </c>
      <c r="M10" s="7" t="s">
        <v>38</v>
      </c>
      <c r="N10" s="7" t="s">
        <v>38</v>
      </c>
    </row>
    <row r="11" spans="1:14" x14ac:dyDescent="0.3">
      <c r="A11" s="31"/>
      <c r="B11" s="1" t="s">
        <v>26</v>
      </c>
      <c r="C11" s="10">
        <v>110</v>
      </c>
      <c r="D11" s="10">
        <v>0.52</v>
      </c>
      <c r="E11" s="10">
        <v>0.52</v>
      </c>
      <c r="F11" s="10">
        <v>11.99</v>
      </c>
      <c r="G11" s="10">
        <v>35.74</v>
      </c>
      <c r="H11" s="10">
        <v>12.58</v>
      </c>
      <c r="I11" s="10">
        <v>0</v>
      </c>
      <c r="J11" s="10">
        <v>11.84</v>
      </c>
      <c r="K11" s="10">
        <v>2.81</v>
      </c>
      <c r="L11" s="10">
        <v>0.04</v>
      </c>
      <c r="M11" s="10">
        <v>13.32</v>
      </c>
      <c r="N11" s="10">
        <v>0</v>
      </c>
    </row>
    <row r="12" spans="1:14" x14ac:dyDescent="0.3">
      <c r="A12" s="31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3">
      <c r="A13" s="31"/>
      <c r="B13" s="5" t="s">
        <v>23</v>
      </c>
      <c r="C13" s="8"/>
      <c r="D13" s="9">
        <f t="shared" ref="D13:N13" si="0">SUM(D6:D12)</f>
        <v>27.734999999999999</v>
      </c>
      <c r="E13" s="9">
        <f t="shared" si="0"/>
        <v>28.84</v>
      </c>
      <c r="F13" s="9">
        <f t="shared" si="0"/>
        <v>125.93</v>
      </c>
      <c r="G13" s="9">
        <f t="shared" si="0"/>
        <v>602.06000000000006</v>
      </c>
      <c r="H13" s="9">
        <f t="shared" si="0"/>
        <v>19.38</v>
      </c>
      <c r="I13" s="9">
        <f t="shared" si="0"/>
        <v>6.7</v>
      </c>
      <c r="J13" s="9">
        <f t="shared" si="0"/>
        <v>43.489999999999995</v>
      </c>
      <c r="K13" s="9">
        <f t="shared" si="0"/>
        <v>4.21</v>
      </c>
      <c r="L13" s="9">
        <f t="shared" si="0"/>
        <v>0.33</v>
      </c>
      <c r="M13" s="9">
        <f t="shared" si="0"/>
        <v>14.99</v>
      </c>
      <c r="N13" s="9">
        <f t="shared" si="0"/>
        <v>31</v>
      </c>
    </row>
    <row r="14" spans="1:14" s="35" customFormat="1" x14ac:dyDescent="0.3">
      <c r="A14" s="34"/>
    </row>
    <row r="15" spans="1:14" ht="19.8" customHeight="1" x14ac:dyDescent="0.3">
      <c r="A15" s="38"/>
      <c r="B15" s="49"/>
      <c r="C15" s="26"/>
      <c r="D15" s="26"/>
      <c r="E15" s="58" t="s">
        <v>95</v>
      </c>
      <c r="F15" s="58"/>
      <c r="G15" s="58"/>
      <c r="H15" s="58"/>
      <c r="I15" s="58"/>
      <c r="J15" s="26"/>
      <c r="K15" s="26"/>
      <c r="L15" s="26"/>
      <c r="M15" s="26"/>
      <c r="N15" s="48"/>
    </row>
    <row r="16" spans="1:14" x14ac:dyDescent="0.3">
      <c r="A16" s="41">
        <v>37</v>
      </c>
      <c r="B16" s="32" t="s">
        <v>68</v>
      </c>
      <c r="C16" s="13">
        <v>200</v>
      </c>
      <c r="D16" s="36">
        <v>6.89</v>
      </c>
      <c r="E16" s="36">
        <v>6.72</v>
      </c>
      <c r="F16" s="36">
        <v>16.2</v>
      </c>
      <c r="G16" s="36">
        <v>133.80000000000001</v>
      </c>
      <c r="H16" s="14">
        <v>36.24</v>
      </c>
      <c r="I16" s="7">
        <v>37.880000000000003</v>
      </c>
      <c r="J16" s="7">
        <v>141.22</v>
      </c>
      <c r="K16" s="7">
        <v>1.01</v>
      </c>
      <c r="L16" s="7">
        <v>0.08</v>
      </c>
      <c r="M16" s="7">
        <v>7.29</v>
      </c>
      <c r="N16" s="7">
        <v>12</v>
      </c>
    </row>
    <row r="17" spans="1:14" x14ac:dyDescent="0.3">
      <c r="A17" s="41">
        <v>6</v>
      </c>
      <c r="B17" s="32" t="s">
        <v>36</v>
      </c>
      <c r="C17" s="7">
        <v>50</v>
      </c>
      <c r="D17" s="7">
        <v>10.199999999999999</v>
      </c>
      <c r="E17" s="7">
        <v>13.25</v>
      </c>
      <c r="F17" s="7">
        <v>7.21</v>
      </c>
      <c r="G17" s="7">
        <v>132.19999999999999</v>
      </c>
      <c r="H17" s="7">
        <v>12</v>
      </c>
      <c r="I17" s="7">
        <v>10</v>
      </c>
      <c r="J17" s="7">
        <v>79.5</v>
      </c>
      <c r="K17" s="7">
        <v>0.9</v>
      </c>
      <c r="L17" s="7">
        <v>0.02</v>
      </c>
      <c r="M17" s="7">
        <v>0</v>
      </c>
      <c r="N17" s="7">
        <v>0</v>
      </c>
    </row>
    <row r="18" spans="1:14" x14ac:dyDescent="0.3">
      <c r="A18" s="41">
        <v>3</v>
      </c>
      <c r="B18" s="32" t="s">
        <v>71</v>
      </c>
      <c r="C18" s="7">
        <v>150</v>
      </c>
      <c r="D18" s="12">
        <v>12.27</v>
      </c>
      <c r="E18" s="12">
        <v>2.85</v>
      </c>
      <c r="F18" s="12">
        <v>9.6300000000000008</v>
      </c>
      <c r="G18" s="12">
        <v>201.78</v>
      </c>
      <c r="H18" s="7">
        <v>114.2</v>
      </c>
      <c r="I18" s="7">
        <v>19.5</v>
      </c>
      <c r="J18" s="7">
        <v>260.5</v>
      </c>
      <c r="K18" s="7">
        <v>2.94</v>
      </c>
      <c r="L18" s="7">
        <v>0.1</v>
      </c>
      <c r="M18" s="7">
        <v>0.25</v>
      </c>
      <c r="N18" s="7">
        <v>0</v>
      </c>
    </row>
    <row r="19" spans="1:14" x14ac:dyDescent="0.3">
      <c r="A19" s="41">
        <v>20</v>
      </c>
      <c r="B19" s="32" t="s">
        <v>57</v>
      </c>
      <c r="C19" s="10">
        <v>200</v>
      </c>
      <c r="D19" s="10">
        <v>0</v>
      </c>
      <c r="E19" s="10">
        <v>0</v>
      </c>
      <c r="F19" s="10">
        <v>13.45</v>
      </c>
      <c r="G19" s="10">
        <v>28</v>
      </c>
      <c r="H19" s="10">
        <v>11</v>
      </c>
      <c r="I19" s="10">
        <v>0</v>
      </c>
      <c r="J19" s="10">
        <v>0</v>
      </c>
      <c r="K19" s="10">
        <v>0.7</v>
      </c>
      <c r="L19" s="10">
        <v>0</v>
      </c>
      <c r="M19" s="10">
        <v>0</v>
      </c>
      <c r="N19" s="10">
        <v>0</v>
      </c>
    </row>
    <row r="20" spans="1:14" x14ac:dyDescent="0.3">
      <c r="A20" s="41"/>
      <c r="B20" s="32" t="s">
        <v>70</v>
      </c>
      <c r="C20" s="7">
        <v>16</v>
      </c>
      <c r="D20" s="7">
        <v>1.095</v>
      </c>
      <c r="E20" s="7">
        <v>0.75</v>
      </c>
      <c r="F20" s="7">
        <v>10</v>
      </c>
      <c r="G20" s="7">
        <v>20.65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</row>
    <row r="21" spans="1:14" x14ac:dyDescent="0.3">
      <c r="A21" s="41"/>
      <c r="B21" s="32" t="s">
        <v>19</v>
      </c>
      <c r="C21" s="10">
        <v>60</v>
      </c>
      <c r="D21" s="10">
        <v>5.76</v>
      </c>
      <c r="E21" s="10">
        <v>0.7</v>
      </c>
      <c r="F21" s="10">
        <v>29.23</v>
      </c>
      <c r="G21" s="10">
        <v>162.24</v>
      </c>
      <c r="H21" s="10">
        <v>6.3</v>
      </c>
      <c r="I21" s="10">
        <v>6.7</v>
      </c>
      <c r="J21" s="10">
        <v>30.5</v>
      </c>
      <c r="K21" s="10">
        <v>1.4</v>
      </c>
      <c r="L21" s="10">
        <v>0.1</v>
      </c>
      <c r="M21" s="10">
        <v>0</v>
      </c>
      <c r="N21" s="10">
        <v>0</v>
      </c>
    </row>
    <row r="22" spans="1:14" x14ac:dyDescent="0.3">
      <c r="A22" s="38"/>
      <c r="B22" s="11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idden="1" x14ac:dyDescent="0.3">
      <c r="A23" s="38"/>
      <c r="B23" s="11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idden="1" x14ac:dyDescent="0.3">
      <c r="A24" s="38"/>
      <c r="B24" s="11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idden="1" x14ac:dyDescent="0.3">
      <c r="A25" s="38"/>
      <c r="B25" s="11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idden="1" x14ac:dyDescent="0.3">
      <c r="A26" s="38"/>
      <c r="B26" s="1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idden="1" x14ac:dyDescent="0.3">
      <c r="A27" s="38"/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3">
      <c r="A28" s="38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38"/>
      <c r="B29" s="5" t="s">
        <v>29</v>
      </c>
      <c r="C29" s="9"/>
      <c r="D29" s="9">
        <f t="shared" ref="D29:N29" si="1">SUM(D16:D28)</f>
        <v>36.214999999999996</v>
      </c>
      <c r="E29" s="9">
        <f t="shared" si="1"/>
        <v>24.27</v>
      </c>
      <c r="F29" s="9">
        <f t="shared" si="1"/>
        <v>85.72</v>
      </c>
      <c r="G29" s="9">
        <f t="shared" si="1"/>
        <v>678.67</v>
      </c>
      <c r="H29" s="9">
        <f t="shared" si="1"/>
        <v>179.74</v>
      </c>
      <c r="I29" s="9">
        <f t="shared" si="1"/>
        <v>74.08</v>
      </c>
      <c r="J29" s="9">
        <f t="shared" si="1"/>
        <v>511.72</v>
      </c>
      <c r="K29" s="9">
        <f t="shared" si="1"/>
        <v>6.9499999999999993</v>
      </c>
      <c r="L29" s="9">
        <f t="shared" si="1"/>
        <v>0.30000000000000004</v>
      </c>
      <c r="M29" s="9">
        <f t="shared" si="1"/>
        <v>7.54</v>
      </c>
      <c r="N29" s="9">
        <f t="shared" si="1"/>
        <v>12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E15:I15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6"/>
  <sheetViews>
    <sheetView topLeftCell="A4" workbookViewId="0">
      <selection activeCell="O15" sqref="O15"/>
    </sheetView>
  </sheetViews>
  <sheetFormatPr defaultRowHeight="14.4" x14ac:dyDescent="0.3"/>
  <cols>
    <col min="1" max="1" width="4.88671875" customWidth="1"/>
    <col min="2" max="2" width="30.33203125" bestFit="1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0" t="s">
        <v>82</v>
      </c>
      <c r="B1" s="2" t="s">
        <v>9</v>
      </c>
      <c r="C1" s="3" t="s">
        <v>13</v>
      </c>
      <c r="D1" s="62" t="s">
        <v>0</v>
      </c>
      <c r="E1" s="63"/>
      <c r="F1" s="63"/>
      <c r="G1" s="4" t="s">
        <v>15</v>
      </c>
      <c r="H1" s="63" t="s">
        <v>1</v>
      </c>
      <c r="I1" s="63"/>
      <c r="J1" s="63"/>
      <c r="K1" s="63"/>
      <c r="L1" s="64" t="s">
        <v>14</v>
      </c>
      <c r="M1" s="65"/>
      <c r="N1" s="66"/>
    </row>
    <row r="2" spans="1:14" x14ac:dyDescent="0.3">
      <c r="A2" s="79"/>
      <c r="B2" s="67"/>
      <c r="C2" s="67"/>
      <c r="D2" s="69" t="s">
        <v>17</v>
      </c>
      <c r="E2" s="71" t="s">
        <v>12</v>
      </c>
      <c r="F2" s="73" t="s">
        <v>11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5" t="s">
        <v>6</v>
      </c>
      <c r="M2" s="85" t="s">
        <v>7</v>
      </c>
      <c r="N2" s="85" t="s">
        <v>8</v>
      </c>
    </row>
    <row r="3" spans="1:14" ht="30.75" customHeight="1" thickBot="1" x14ac:dyDescent="0.35">
      <c r="A3" s="80"/>
      <c r="B3" s="68"/>
      <c r="C3" s="68"/>
      <c r="D3" s="70"/>
      <c r="E3" s="72"/>
      <c r="F3" s="74"/>
      <c r="G3" s="76"/>
      <c r="H3" s="78"/>
      <c r="I3" s="70"/>
      <c r="J3" s="72"/>
      <c r="K3" s="84"/>
      <c r="L3" s="85"/>
      <c r="M3" s="85"/>
      <c r="N3" s="85"/>
    </row>
    <row r="4" spans="1:14" ht="30.75" customHeight="1" thickBot="1" x14ac:dyDescent="0.35">
      <c r="A4" s="19"/>
      <c r="B4" s="81" t="s">
        <v>46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ht="20.399999999999999" x14ac:dyDescent="0.3">
      <c r="A5" s="30"/>
      <c r="B5" s="59" t="s">
        <v>96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1:14" x14ac:dyDescent="0.3">
      <c r="A6" s="31">
        <v>35</v>
      </c>
      <c r="B6" s="33" t="s">
        <v>53</v>
      </c>
      <c r="C6" s="7">
        <v>200</v>
      </c>
      <c r="D6" s="7">
        <v>4.82</v>
      </c>
      <c r="E6" s="7">
        <v>3.21</v>
      </c>
      <c r="F6" s="7">
        <v>30.11</v>
      </c>
      <c r="G6" s="7">
        <v>132.4</v>
      </c>
      <c r="H6" s="7">
        <v>158.82</v>
      </c>
      <c r="I6" s="7">
        <v>23.1</v>
      </c>
      <c r="J6" s="7">
        <v>137.46</v>
      </c>
      <c r="K6" s="7">
        <v>0.25</v>
      </c>
      <c r="L6" s="7">
        <v>0.06</v>
      </c>
      <c r="M6" s="7">
        <v>0.91</v>
      </c>
      <c r="N6" s="7">
        <v>30.6</v>
      </c>
    </row>
    <row r="7" spans="1:14" x14ac:dyDescent="0.3">
      <c r="A7" s="31"/>
      <c r="B7" s="33" t="s">
        <v>97</v>
      </c>
      <c r="C7" s="7">
        <v>18</v>
      </c>
      <c r="D7" s="7">
        <v>4.0999999999999996</v>
      </c>
      <c r="E7" s="7">
        <v>4.1500000000000004</v>
      </c>
      <c r="F7" s="7" t="s">
        <v>38</v>
      </c>
      <c r="G7" s="7">
        <v>65</v>
      </c>
      <c r="H7" s="7">
        <v>9.3000000000000007</v>
      </c>
      <c r="I7" s="7">
        <v>3.7</v>
      </c>
      <c r="J7" s="7">
        <v>5.3</v>
      </c>
      <c r="K7" s="7" t="s">
        <v>38</v>
      </c>
      <c r="L7" s="7">
        <v>0.15</v>
      </c>
      <c r="M7" s="7">
        <v>0.1</v>
      </c>
      <c r="N7" s="7">
        <v>3</v>
      </c>
    </row>
    <row r="8" spans="1:14" x14ac:dyDescent="0.3">
      <c r="A8" s="31"/>
      <c r="B8" s="33" t="s">
        <v>98</v>
      </c>
      <c r="C8" s="10">
        <v>60</v>
      </c>
      <c r="D8" s="10">
        <v>5.76</v>
      </c>
      <c r="E8" s="10">
        <v>0.7</v>
      </c>
      <c r="F8" s="10">
        <v>29.23</v>
      </c>
      <c r="G8" s="10">
        <v>224</v>
      </c>
      <c r="H8" s="10">
        <v>6.3</v>
      </c>
      <c r="I8" s="10">
        <v>6.7</v>
      </c>
      <c r="J8" s="10">
        <v>30.5</v>
      </c>
      <c r="K8" s="10">
        <v>1.4</v>
      </c>
      <c r="L8" s="10">
        <v>0.1</v>
      </c>
      <c r="M8" s="10">
        <v>0</v>
      </c>
      <c r="N8" s="10">
        <v>0</v>
      </c>
    </row>
    <row r="9" spans="1:14" x14ac:dyDescent="0.3">
      <c r="A9" s="31"/>
      <c r="B9" s="1" t="s">
        <v>32</v>
      </c>
      <c r="C9" s="10">
        <v>14</v>
      </c>
      <c r="D9" s="10">
        <v>0.16</v>
      </c>
      <c r="E9" s="10">
        <v>15.51</v>
      </c>
      <c r="F9" s="10">
        <v>2.17</v>
      </c>
      <c r="G9" s="10">
        <v>0</v>
      </c>
      <c r="H9" s="10">
        <v>1.41</v>
      </c>
      <c r="I9" s="10">
        <v>0</v>
      </c>
      <c r="J9" s="10">
        <v>3.24</v>
      </c>
      <c r="K9" s="10">
        <v>0</v>
      </c>
      <c r="L9" s="10">
        <v>0</v>
      </c>
      <c r="M9" s="10">
        <v>0</v>
      </c>
      <c r="N9" s="10">
        <v>87.42</v>
      </c>
    </row>
    <row r="10" spans="1:14" x14ac:dyDescent="0.3">
      <c r="A10" s="31"/>
      <c r="B10" s="33" t="s">
        <v>99</v>
      </c>
      <c r="C10" s="7">
        <v>48</v>
      </c>
      <c r="D10" s="7">
        <v>3.07</v>
      </c>
      <c r="E10" s="7">
        <v>1.82</v>
      </c>
      <c r="F10" s="7">
        <v>30</v>
      </c>
      <c r="G10" s="7">
        <v>60.1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</row>
    <row r="11" spans="1:14" x14ac:dyDescent="0.3">
      <c r="A11" s="41">
        <v>20</v>
      </c>
      <c r="B11" s="33" t="s">
        <v>103</v>
      </c>
      <c r="C11" s="10">
        <v>200</v>
      </c>
      <c r="D11" s="10">
        <v>0</v>
      </c>
      <c r="E11" s="10">
        <v>0</v>
      </c>
      <c r="F11" s="10">
        <v>13.45</v>
      </c>
      <c r="G11" s="10">
        <v>28</v>
      </c>
      <c r="H11" s="10">
        <v>11</v>
      </c>
      <c r="I11" s="10">
        <v>0</v>
      </c>
      <c r="J11" s="10">
        <v>0</v>
      </c>
      <c r="K11" s="10">
        <v>0.7</v>
      </c>
      <c r="L11" s="10">
        <v>0</v>
      </c>
      <c r="M11" s="10">
        <v>0</v>
      </c>
      <c r="N11" s="10">
        <v>0</v>
      </c>
    </row>
    <row r="12" spans="1:14" x14ac:dyDescent="0.3">
      <c r="A12" s="31"/>
      <c r="B12" s="33" t="s">
        <v>54</v>
      </c>
      <c r="C12" s="7">
        <v>115</v>
      </c>
      <c r="D12" s="7">
        <v>4.3</v>
      </c>
      <c r="E12" s="7">
        <v>2</v>
      </c>
      <c r="F12" s="7">
        <v>11.89</v>
      </c>
      <c r="G12" s="7">
        <v>60</v>
      </c>
      <c r="H12" s="7"/>
      <c r="I12" s="7"/>
      <c r="J12" s="7"/>
      <c r="K12" s="7"/>
      <c r="L12" s="7"/>
      <c r="M12" s="7"/>
      <c r="N12" s="7"/>
    </row>
    <row r="13" spans="1:14" x14ac:dyDescent="0.3">
      <c r="A13" s="31"/>
      <c r="B13" s="3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x14ac:dyDescent="0.3">
      <c r="A14" s="31"/>
      <c r="B14" s="5" t="s">
        <v>23</v>
      </c>
      <c r="C14" s="8"/>
      <c r="D14" s="9">
        <f t="shared" ref="D14:N14" si="0">SUM(D6:D12)</f>
        <v>22.21</v>
      </c>
      <c r="E14" s="9">
        <f t="shared" si="0"/>
        <v>27.39</v>
      </c>
      <c r="F14" s="9">
        <f t="shared" si="0"/>
        <v>116.85000000000001</v>
      </c>
      <c r="G14" s="9">
        <f t="shared" si="0"/>
        <v>569.5</v>
      </c>
      <c r="H14" s="9">
        <f t="shared" si="0"/>
        <v>186.83</v>
      </c>
      <c r="I14" s="9">
        <f t="shared" si="0"/>
        <v>33.5</v>
      </c>
      <c r="J14" s="9">
        <f t="shared" si="0"/>
        <v>176.50000000000003</v>
      </c>
      <c r="K14" s="9">
        <f t="shared" si="0"/>
        <v>2.3499999999999996</v>
      </c>
      <c r="L14" s="9">
        <f t="shared" si="0"/>
        <v>0.31</v>
      </c>
      <c r="M14" s="9">
        <f t="shared" si="0"/>
        <v>1.01</v>
      </c>
      <c r="N14" s="9">
        <f t="shared" si="0"/>
        <v>121.02000000000001</v>
      </c>
    </row>
    <row r="15" spans="1:14" x14ac:dyDescent="0.3">
      <c r="A15" s="34"/>
      <c r="B15" s="35"/>
    </row>
    <row r="16" spans="1:14" ht="19.8" customHeight="1" x14ac:dyDescent="0.3">
      <c r="A16" s="47"/>
      <c r="B16" s="26"/>
      <c r="C16" s="26"/>
      <c r="D16" s="26"/>
      <c r="E16" s="58" t="s">
        <v>95</v>
      </c>
      <c r="F16" s="58"/>
      <c r="G16" s="58"/>
      <c r="H16" s="58"/>
      <c r="I16" s="58"/>
      <c r="J16" s="26"/>
      <c r="K16" s="26"/>
      <c r="L16" s="26"/>
      <c r="M16" s="26"/>
      <c r="N16" s="48"/>
    </row>
    <row r="17" spans="1:14" ht="15" customHeight="1" x14ac:dyDescent="0.3">
      <c r="A17" s="45">
        <v>27</v>
      </c>
      <c r="B17" s="46" t="s">
        <v>16</v>
      </c>
      <c r="C17" s="12">
        <v>200</v>
      </c>
      <c r="D17" s="12">
        <v>1.45</v>
      </c>
      <c r="E17" s="12">
        <v>12.85</v>
      </c>
      <c r="F17" s="12">
        <v>21.2</v>
      </c>
      <c r="G17" s="12">
        <v>184.3</v>
      </c>
      <c r="H17" s="12">
        <v>35.5</v>
      </c>
      <c r="I17" s="12">
        <v>21</v>
      </c>
      <c r="J17" s="12">
        <v>42.56</v>
      </c>
      <c r="K17" s="12">
        <v>0.95</v>
      </c>
      <c r="L17" s="12">
        <v>0.04</v>
      </c>
      <c r="M17" s="12">
        <v>8.23</v>
      </c>
      <c r="N17" s="12">
        <v>0</v>
      </c>
    </row>
    <row r="18" spans="1:14" ht="15" customHeight="1" x14ac:dyDescent="0.3">
      <c r="A18" s="31">
        <v>9</v>
      </c>
      <c r="B18" s="11" t="s">
        <v>21</v>
      </c>
      <c r="C18" s="7">
        <v>140</v>
      </c>
      <c r="D18" s="7">
        <v>7.01</v>
      </c>
      <c r="E18" s="7">
        <v>5.27</v>
      </c>
      <c r="F18" s="7">
        <v>33.65</v>
      </c>
      <c r="G18" s="7">
        <v>216.62</v>
      </c>
      <c r="H18" s="7">
        <v>12.2</v>
      </c>
      <c r="I18" s="7">
        <v>63.45</v>
      </c>
      <c r="J18" s="7">
        <v>195.99</v>
      </c>
      <c r="K18" s="7">
        <v>3.71</v>
      </c>
      <c r="L18" s="7">
        <v>0.17</v>
      </c>
      <c r="M18" s="7">
        <v>0</v>
      </c>
      <c r="N18" s="7">
        <v>0.02</v>
      </c>
    </row>
    <row r="19" spans="1:14" ht="15" customHeight="1" x14ac:dyDescent="0.3">
      <c r="A19" s="31"/>
      <c r="B19" s="11" t="s">
        <v>32</v>
      </c>
      <c r="C19" s="7">
        <v>4</v>
      </c>
      <c r="D19" s="7">
        <v>6.4350000000000004E-2</v>
      </c>
      <c r="E19" s="7">
        <v>6.4349999999999996</v>
      </c>
      <c r="F19" s="7">
        <v>0.90089999999999992</v>
      </c>
      <c r="G19" s="7">
        <v>0</v>
      </c>
      <c r="H19" s="7">
        <v>0.58499999999999996</v>
      </c>
      <c r="I19" s="7">
        <v>0</v>
      </c>
      <c r="J19" s="7">
        <v>1.3454999999999999</v>
      </c>
      <c r="K19" s="7">
        <v>0</v>
      </c>
      <c r="L19" s="7">
        <v>0</v>
      </c>
      <c r="M19" s="7">
        <v>0</v>
      </c>
      <c r="N19" s="7">
        <v>36.269999999999996</v>
      </c>
    </row>
    <row r="20" spans="1:14" ht="15" customHeight="1" x14ac:dyDescent="0.3">
      <c r="A20" s="31">
        <v>2</v>
      </c>
      <c r="B20" s="11" t="s">
        <v>20</v>
      </c>
      <c r="C20" s="7">
        <v>50</v>
      </c>
      <c r="D20" s="7">
        <v>7.78</v>
      </c>
      <c r="E20" s="7">
        <v>7.28</v>
      </c>
      <c r="F20" s="7">
        <v>7.85</v>
      </c>
      <c r="G20" s="7">
        <v>114.38</v>
      </c>
      <c r="H20" s="7">
        <v>21.88</v>
      </c>
      <c r="I20" s="7" t="s">
        <v>22</v>
      </c>
      <c r="J20" s="7">
        <v>83.19</v>
      </c>
      <c r="K20" s="7">
        <v>0.75</v>
      </c>
      <c r="L20" s="7">
        <v>0.05</v>
      </c>
      <c r="M20" s="7">
        <v>0.08</v>
      </c>
      <c r="N20" s="7">
        <v>14.38</v>
      </c>
    </row>
    <row r="21" spans="1:14" ht="15" customHeight="1" x14ac:dyDescent="0.3">
      <c r="A21" s="31"/>
      <c r="B21" s="1" t="s">
        <v>18</v>
      </c>
      <c r="C21" s="7">
        <v>160</v>
      </c>
      <c r="D21" s="7">
        <v>0.81</v>
      </c>
      <c r="E21" s="7">
        <v>0</v>
      </c>
      <c r="F21" s="7">
        <v>13.84</v>
      </c>
      <c r="G21" s="7">
        <v>60.8</v>
      </c>
      <c r="H21" s="7">
        <v>4</v>
      </c>
      <c r="I21" s="7">
        <v>0</v>
      </c>
      <c r="J21" s="7">
        <v>0</v>
      </c>
      <c r="K21" s="7">
        <v>0.16</v>
      </c>
      <c r="L21" s="7">
        <v>0</v>
      </c>
      <c r="M21" s="7">
        <v>3.2</v>
      </c>
      <c r="N21" s="7">
        <v>0</v>
      </c>
    </row>
    <row r="22" spans="1:14" ht="15" customHeight="1" x14ac:dyDescent="0.3">
      <c r="A22" s="31"/>
      <c r="B22" s="1" t="s">
        <v>19</v>
      </c>
      <c r="C22" s="10">
        <v>60</v>
      </c>
      <c r="D22" s="10">
        <v>5.76</v>
      </c>
      <c r="E22" s="10">
        <v>0.7</v>
      </c>
      <c r="F22" s="10">
        <v>29.23</v>
      </c>
      <c r="G22" s="10">
        <v>162.24</v>
      </c>
      <c r="H22" s="10">
        <v>6.3</v>
      </c>
      <c r="I22" s="10">
        <v>6.7</v>
      </c>
      <c r="J22" s="10">
        <v>30.5</v>
      </c>
      <c r="K22" s="10">
        <v>1.4</v>
      </c>
      <c r="L22" s="10">
        <v>0.1</v>
      </c>
      <c r="M22" s="10">
        <v>0</v>
      </c>
      <c r="N22" s="10">
        <v>0</v>
      </c>
    </row>
    <row r="23" spans="1:14" ht="15" customHeight="1" x14ac:dyDescent="0.3">
      <c r="A23" s="31">
        <v>40</v>
      </c>
      <c r="B23" s="1" t="s">
        <v>89</v>
      </c>
      <c r="C23" s="10">
        <v>25</v>
      </c>
      <c r="D23" s="10">
        <v>1.2</v>
      </c>
      <c r="E23" s="10">
        <v>0.98</v>
      </c>
      <c r="F23" s="10">
        <v>4.2</v>
      </c>
      <c r="G23" s="10">
        <v>6.8</v>
      </c>
      <c r="H23" s="10">
        <v>41.22</v>
      </c>
      <c r="I23" s="10">
        <v>8.6</v>
      </c>
      <c r="J23" s="10" t="s">
        <v>38</v>
      </c>
      <c r="K23" s="10">
        <v>0.96</v>
      </c>
      <c r="L23" s="10">
        <v>0.02</v>
      </c>
      <c r="M23" s="10">
        <v>6.8</v>
      </c>
      <c r="N23" s="10">
        <v>2.2000000000000002</v>
      </c>
    </row>
    <row r="24" spans="1:14" ht="15" customHeight="1" x14ac:dyDescent="0.3">
      <c r="A24" s="31"/>
      <c r="B24" s="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5" customHeight="1" x14ac:dyDescent="0.3">
      <c r="A25" s="31"/>
      <c r="B25" s="5" t="s">
        <v>23</v>
      </c>
      <c r="C25" s="8"/>
      <c r="D25" s="9">
        <f>SUM(D17:D24)</f>
        <v>24.074349999999999</v>
      </c>
      <c r="E25" s="9">
        <f t="shared" ref="E25:N25" si="1">SUM(E17:E24)</f>
        <v>33.514999999999993</v>
      </c>
      <c r="F25" s="9">
        <f t="shared" si="1"/>
        <v>110.87090000000001</v>
      </c>
      <c r="G25" s="9">
        <f t="shared" si="1"/>
        <v>745.13999999999987</v>
      </c>
      <c r="H25" s="9">
        <f t="shared" si="1"/>
        <v>121.685</v>
      </c>
      <c r="I25" s="9">
        <f t="shared" si="1"/>
        <v>99.75</v>
      </c>
      <c r="J25" s="9">
        <f t="shared" si="1"/>
        <v>353.58550000000002</v>
      </c>
      <c r="K25" s="9">
        <f t="shared" si="1"/>
        <v>7.9300000000000006</v>
      </c>
      <c r="L25" s="9">
        <f t="shared" si="1"/>
        <v>0.38</v>
      </c>
      <c r="M25" s="9">
        <f t="shared" si="1"/>
        <v>18.310000000000002</v>
      </c>
      <c r="N25" s="9">
        <f t="shared" si="1"/>
        <v>52.870000000000005</v>
      </c>
    </row>
    <row r="26" spans="1:14" ht="15" customHeight="1" x14ac:dyDescent="0.3">
      <c r="A26" s="21"/>
    </row>
  </sheetData>
  <mergeCells count="20">
    <mergeCell ref="A2:A3"/>
    <mergeCell ref="I2:I3"/>
    <mergeCell ref="J2:J3"/>
    <mergeCell ref="B4:N4"/>
    <mergeCell ref="B2:B3"/>
    <mergeCell ref="C2:C3"/>
    <mergeCell ref="B5:N5"/>
    <mergeCell ref="E16:I16"/>
    <mergeCell ref="L1:N1"/>
    <mergeCell ref="H1:K1"/>
    <mergeCell ref="D1:F1"/>
    <mergeCell ref="K2:K3"/>
    <mergeCell ref="L2:L3"/>
    <mergeCell ref="M2:M3"/>
    <mergeCell ref="N2:N3"/>
    <mergeCell ref="G2:G3"/>
    <mergeCell ref="D2:D3"/>
    <mergeCell ref="E2:E3"/>
    <mergeCell ref="F2:F3"/>
    <mergeCell ref="H2:H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5"/>
  <sheetViews>
    <sheetView topLeftCell="A4" zoomScaleNormal="100" workbookViewId="0">
      <selection activeCell="O14" sqref="O14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0" t="s">
        <v>82</v>
      </c>
      <c r="B1" s="2" t="s">
        <v>9</v>
      </c>
      <c r="C1" s="3" t="s">
        <v>13</v>
      </c>
      <c r="D1" s="62" t="s">
        <v>0</v>
      </c>
      <c r="E1" s="63"/>
      <c r="F1" s="63"/>
      <c r="G1" s="4" t="s">
        <v>15</v>
      </c>
      <c r="H1" s="63" t="s">
        <v>1</v>
      </c>
      <c r="I1" s="63"/>
      <c r="J1" s="63"/>
      <c r="K1" s="63"/>
      <c r="L1" s="64" t="s">
        <v>14</v>
      </c>
      <c r="M1" s="65"/>
      <c r="N1" s="66"/>
    </row>
    <row r="2" spans="1:14" x14ac:dyDescent="0.3">
      <c r="A2" s="79"/>
      <c r="B2" s="67"/>
      <c r="C2" s="67"/>
      <c r="D2" s="69" t="s">
        <v>17</v>
      </c>
      <c r="E2" s="71" t="s">
        <v>12</v>
      </c>
      <c r="F2" s="73" t="s">
        <v>11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5" t="s">
        <v>6</v>
      </c>
      <c r="M2" s="85" t="s">
        <v>7</v>
      </c>
      <c r="N2" s="85" t="s">
        <v>8</v>
      </c>
    </row>
    <row r="3" spans="1:14" ht="30.75" customHeight="1" thickBot="1" x14ac:dyDescent="0.35">
      <c r="A3" s="80"/>
      <c r="B3" s="68"/>
      <c r="C3" s="68"/>
      <c r="D3" s="70"/>
      <c r="E3" s="72"/>
      <c r="F3" s="74"/>
      <c r="G3" s="76"/>
      <c r="H3" s="78"/>
      <c r="I3" s="70"/>
      <c r="J3" s="72"/>
      <c r="K3" s="84"/>
      <c r="L3" s="85"/>
      <c r="M3" s="85"/>
      <c r="N3" s="85"/>
    </row>
    <row r="4" spans="1:14" ht="30.75" customHeight="1" thickBot="1" x14ac:dyDescent="0.35">
      <c r="A4" s="19"/>
      <c r="B4" s="81" t="s">
        <v>56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ht="20.399999999999999" x14ac:dyDescent="0.3">
      <c r="A5" s="30"/>
      <c r="B5" s="59" t="s">
        <v>96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1:14" x14ac:dyDescent="0.3">
      <c r="A6" s="31">
        <v>42</v>
      </c>
      <c r="B6" s="11" t="s">
        <v>127</v>
      </c>
      <c r="C6" s="7">
        <v>80</v>
      </c>
      <c r="D6" s="7">
        <v>6.1</v>
      </c>
      <c r="E6" s="7">
        <v>5.8</v>
      </c>
      <c r="F6" s="7">
        <v>9.4</v>
      </c>
      <c r="G6" s="7">
        <v>154</v>
      </c>
      <c r="H6" s="7">
        <v>125</v>
      </c>
      <c r="I6" s="7">
        <v>11.25</v>
      </c>
      <c r="J6" s="7">
        <v>113.58</v>
      </c>
      <c r="K6" s="7">
        <v>0.21</v>
      </c>
      <c r="L6" s="7">
        <v>0.15</v>
      </c>
      <c r="M6" s="7">
        <v>0.1</v>
      </c>
      <c r="N6" s="7">
        <v>17</v>
      </c>
    </row>
    <row r="7" spans="1:14" x14ac:dyDescent="0.3">
      <c r="A7" s="31"/>
      <c r="B7" s="33" t="s">
        <v>97</v>
      </c>
      <c r="C7" s="7">
        <v>23</v>
      </c>
      <c r="D7" s="7">
        <v>5.38</v>
      </c>
      <c r="E7" s="7">
        <v>5.24</v>
      </c>
      <c r="F7" s="7">
        <v>0</v>
      </c>
      <c r="G7" s="7">
        <v>79.650000000000006</v>
      </c>
      <c r="H7" s="7">
        <v>12.63</v>
      </c>
      <c r="I7" s="7">
        <v>5.0199999999999996</v>
      </c>
      <c r="J7" s="7">
        <v>7.18</v>
      </c>
      <c r="K7" s="7">
        <v>0</v>
      </c>
      <c r="L7" s="7">
        <v>0.01</v>
      </c>
      <c r="M7" s="7">
        <v>0.1</v>
      </c>
      <c r="N7" s="7">
        <v>4.0199999999999996</v>
      </c>
    </row>
    <row r="8" spans="1:14" x14ac:dyDescent="0.3">
      <c r="A8" s="31">
        <v>20</v>
      </c>
      <c r="B8" s="11" t="s">
        <v>57</v>
      </c>
      <c r="C8" s="10">
        <v>200</v>
      </c>
      <c r="D8" s="10">
        <v>0</v>
      </c>
      <c r="E8" s="10">
        <v>0</v>
      </c>
      <c r="F8" s="10">
        <v>13.45</v>
      </c>
      <c r="G8" s="10">
        <v>28</v>
      </c>
      <c r="H8" s="10">
        <v>11</v>
      </c>
      <c r="I8" s="10">
        <v>0</v>
      </c>
      <c r="J8" s="10">
        <v>0</v>
      </c>
      <c r="K8" s="10">
        <v>0.7</v>
      </c>
      <c r="L8" s="10">
        <v>0</v>
      </c>
      <c r="M8" s="10">
        <v>0</v>
      </c>
      <c r="N8" s="10">
        <v>0</v>
      </c>
    </row>
    <row r="9" spans="1:14" x14ac:dyDescent="0.3">
      <c r="A9" s="31"/>
      <c r="B9" s="1" t="s">
        <v>98</v>
      </c>
      <c r="C9" s="10">
        <v>60</v>
      </c>
      <c r="D9" s="10">
        <v>5.76</v>
      </c>
      <c r="E9" s="10">
        <v>0.7</v>
      </c>
      <c r="F9" s="10">
        <v>29.23</v>
      </c>
      <c r="G9" s="10">
        <v>224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31"/>
      <c r="B10" s="1" t="s">
        <v>32</v>
      </c>
      <c r="C10" s="10">
        <v>13</v>
      </c>
      <c r="D10" s="10">
        <v>0.14000000000000001</v>
      </c>
      <c r="E10" s="10">
        <v>14.32</v>
      </c>
      <c r="F10" s="10">
        <v>2.0099999999999998</v>
      </c>
      <c r="G10" s="10">
        <v>0</v>
      </c>
      <c r="H10" s="10">
        <v>1.3</v>
      </c>
      <c r="I10" s="10">
        <v>0</v>
      </c>
      <c r="J10" s="10">
        <v>2.99</v>
      </c>
      <c r="K10" s="10">
        <v>0</v>
      </c>
      <c r="L10" s="10">
        <v>0</v>
      </c>
      <c r="M10" s="10">
        <v>0</v>
      </c>
      <c r="N10" s="10">
        <v>80.72</v>
      </c>
    </row>
    <row r="11" spans="1:14" x14ac:dyDescent="0.3">
      <c r="A11" s="31"/>
      <c r="B11" s="1" t="s">
        <v>73</v>
      </c>
      <c r="C11" s="10">
        <v>60</v>
      </c>
      <c r="D11" s="10">
        <v>4.68</v>
      </c>
      <c r="E11" s="10">
        <v>7.68</v>
      </c>
      <c r="F11" s="10">
        <v>16.5</v>
      </c>
      <c r="G11" s="10">
        <v>170.4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3">
      <c r="A12" s="31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3">
      <c r="A13" s="31"/>
      <c r="B13" s="5" t="s">
        <v>23</v>
      </c>
      <c r="C13" s="8"/>
      <c r="D13" s="9">
        <f t="shared" ref="D13:N13" si="0">SUM(D6:D12)</f>
        <v>22.060000000000002</v>
      </c>
      <c r="E13" s="9">
        <f t="shared" si="0"/>
        <v>33.739999999999995</v>
      </c>
      <c r="F13" s="9">
        <f t="shared" si="0"/>
        <v>70.59</v>
      </c>
      <c r="G13" s="9">
        <f t="shared" si="0"/>
        <v>656.05</v>
      </c>
      <c r="H13" s="9">
        <f t="shared" si="0"/>
        <v>156.23000000000002</v>
      </c>
      <c r="I13" s="9">
        <f t="shared" si="0"/>
        <v>22.97</v>
      </c>
      <c r="J13" s="9">
        <f t="shared" si="0"/>
        <v>154.25</v>
      </c>
      <c r="K13" s="9">
        <f t="shared" si="0"/>
        <v>2.3099999999999996</v>
      </c>
      <c r="L13" s="9">
        <f t="shared" si="0"/>
        <v>0.26</v>
      </c>
      <c r="M13" s="9">
        <f t="shared" si="0"/>
        <v>0.2</v>
      </c>
      <c r="N13" s="9">
        <f t="shared" si="0"/>
        <v>101.74</v>
      </c>
    </row>
    <row r="14" spans="1:14" x14ac:dyDescent="0.3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4" ht="19.8" customHeight="1" x14ac:dyDescent="0.3">
      <c r="A15" s="47"/>
      <c r="B15" s="26"/>
      <c r="C15" s="26"/>
      <c r="D15" s="26"/>
      <c r="E15" s="58" t="s">
        <v>95</v>
      </c>
      <c r="F15" s="58"/>
      <c r="G15" s="58"/>
      <c r="H15" s="58"/>
      <c r="I15" s="58"/>
      <c r="J15" s="26"/>
      <c r="K15" s="26"/>
      <c r="L15" s="26"/>
      <c r="M15" s="26"/>
      <c r="N15" s="48"/>
    </row>
    <row r="16" spans="1:14" x14ac:dyDescent="0.3">
      <c r="A16" s="31">
        <v>35</v>
      </c>
      <c r="B16" s="11" t="s">
        <v>53</v>
      </c>
      <c r="C16" s="7">
        <v>135</v>
      </c>
      <c r="D16" s="7">
        <v>4.34</v>
      </c>
      <c r="E16" s="7">
        <v>2.89</v>
      </c>
      <c r="F16" s="7">
        <v>19.489999999999998</v>
      </c>
      <c r="G16" s="7">
        <v>91.62</v>
      </c>
      <c r="H16" s="7">
        <v>142.94</v>
      </c>
      <c r="I16" s="7">
        <v>20.79</v>
      </c>
      <c r="J16" s="7">
        <v>123.71</v>
      </c>
      <c r="K16" s="7">
        <v>0.23</v>
      </c>
      <c r="L16" s="7">
        <v>0.05</v>
      </c>
      <c r="M16" s="7">
        <v>0.82</v>
      </c>
      <c r="N16" s="7">
        <v>27.54</v>
      </c>
    </row>
    <row r="17" spans="1:14" x14ac:dyDescent="0.3">
      <c r="A17" s="31"/>
      <c r="B17" s="11" t="s">
        <v>54</v>
      </c>
      <c r="C17" s="7">
        <v>115</v>
      </c>
      <c r="D17" s="7">
        <v>4.3</v>
      </c>
      <c r="E17" s="7">
        <v>2</v>
      </c>
      <c r="F17" s="7">
        <v>11.89</v>
      </c>
      <c r="G17" s="7">
        <v>60</v>
      </c>
      <c r="H17" s="7"/>
      <c r="I17" s="7"/>
      <c r="J17" s="7"/>
      <c r="K17" s="7"/>
      <c r="L17" s="7"/>
      <c r="M17" s="7"/>
      <c r="N17" s="7"/>
    </row>
    <row r="18" spans="1:14" x14ac:dyDescent="0.3">
      <c r="A18" s="31"/>
      <c r="B18" s="11" t="s">
        <v>55</v>
      </c>
      <c r="C18" s="10">
        <v>60</v>
      </c>
      <c r="D18" s="10">
        <v>5.76</v>
      </c>
      <c r="E18" s="10">
        <v>0.7</v>
      </c>
      <c r="F18" s="10">
        <v>29.23</v>
      </c>
      <c r="G18" s="10">
        <v>162.24</v>
      </c>
      <c r="H18" s="10">
        <v>6.3</v>
      </c>
      <c r="I18" s="10">
        <v>6.7</v>
      </c>
      <c r="J18" s="10">
        <v>30.5</v>
      </c>
      <c r="K18" s="10">
        <v>1.4</v>
      </c>
      <c r="L18" s="10">
        <v>0.1</v>
      </c>
      <c r="M18" s="10">
        <v>0</v>
      </c>
      <c r="N18" s="10">
        <v>0</v>
      </c>
    </row>
    <row r="19" spans="1:14" x14ac:dyDescent="0.3">
      <c r="A19" s="31">
        <v>7</v>
      </c>
      <c r="B19" s="11" t="s">
        <v>128</v>
      </c>
      <c r="C19" s="7">
        <v>45</v>
      </c>
      <c r="D19" s="7">
        <v>4.78</v>
      </c>
      <c r="E19" s="7">
        <v>7.21</v>
      </c>
      <c r="F19" s="7">
        <v>7.85</v>
      </c>
      <c r="G19" s="7">
        <v>114.38</v>
      </c>
      <c r="H19" s="7">
        <v>21.88</v>
      </c>
      <c r="I19" s="7" t="s">
        <v>22</v>
      </c>
      <c r="J19" s="7">
        <v>83.19</v>
      </c>
      <c r="K19" s="7">
        <v>0.75</v>
      </c>
      <c r="L19" s="7">
        <v>0.05</v>
      </c>
      <c r="M19" s="7">
        <v>0.08</v>
      </c>
      <c r="N19" s="7">
        <v>14.38</v>
      </c>
    </row>
    <row r="20" spans="1:14" x14ac:dyDescent="0.3">
      <c r="A20" s="31">
        <v>9</v>
      </c>
      <c r="B20" s="11" t="s">
        <v>58</v>
      </c>
      <c r="C20" s="7">
        <v>150</v>
      </c>
      <c r="D20" s="7">
        <v>6.6</v>
      </c>
      <c r="E20" s="7">
        <v>5.72</v>
      </c>
      <c r="F20" s="7">
        <v>9.86</v>
      </c>
      <c r="G20" s="7">
        <v>213.6</v>
      </c>
      <c r="H20" s="7">
        <v>16.64</v>
      </c>
      <c r="I20" s="7">
        <v>47.34</v>
      </c>
      <c r="J20" s="7">
        <v>134.43</v>
      </c>
      <c r="K20" s="7">
        <v>1.55</v>
      </c>
      <c r="L20" s="7">
        <v>0.17</v>
      </c>
      <c r="M20" s="7">
        <v>0</v>
      </c>
      <c r="N20" s="7">
        <v>21</v>
      </c>
    </row>
    <row r="21" spans="1:14" x14ac:dyDescent="0.3">
      <c r="A21" s="31"/>
      <c r="B21" s="11" t="s">
        <v>32</v>
      </c>
      <c r="C21" s="10">
        <v>3</v>
      </c>
      <c r="D21" s="10">
        <v>3.6299999999999999E-2</v>
      </c>
      <c r="E21" s="10">
        <v>3.63</v>
      </c>
      <c r="F21" s="10">
        <v>0.50819999999999999</v>
      </c>
      <c r="G21" s="10">
        <v>0</v>
      </c>
      <c r="H21" s="10">
        <v>0.32999999999999996</v>
      </c>
      <c r="I21" s="10">
        <v>0</v>
      </c>
      <c r="J21" s="10">
        <v>0.7589999999999999</v>
      </c>
      <c r="K21" s="10">
        <v>0</v>
      </c>
      <c r="L21" s="10">
        <v>0</v>
      </c>
      <c r="M21" s="10">
        <v>0</v>
      </c>
      <c r="N21" s="10">
        <v>20.459999999999997</v>
      </c>
    </row>
    <row r="22" spans="1:14" x14ac:dyDescent="0.3">
      <c r="A22" s="31">
        <v>20</v>
      </c>
      <c r="B22" s="11" t="s">
        <v>57</v>
      </c>
      <c r="C22" s="10">
        <v>200</v>
      </c>
      <c r="D22" s="10">
        <v>0</v>
      </c>
      <c r="E22" s="10">
        <v>0</v>
      </c>
      <c r="F22" s="10">
        <v>13.45</v>
      </c>
      <c r="G22" s="10">
        <v>28</v>
      </c>
      <c r="H22" s="10">
        <v>11</v>
      </c>
      <c r="I22" s="10">
        <v>0</v>
      </c>
      <c r="J22" s="10">
        <v>0</v>
      </c>
      <c r="K22" s="10">
        <v>0.7</v>
      </c>
      <c r="L22" s="10">
        <v>0</v>
      </c>
      <c r="M22" s="10">
        <v>0</v>
      </c>
      <c r="N22" s="10">
        <v>0</v>
      </c>
    </row>
    <row r="23" spans="1:14" x14ac:dyDescent="0.3">
      <c r="A23" s="31"/>
      <c r="B23" s="11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3">
      <c r="A24" s="38"/>
      <c r="B24" s="5" t="s">
        <v>29</v>
      </c>
      <c r="C24" s="9"/>
      <c r="D24" s="9">
        <f t="shared" ref="D24:N24" si="1">SUM(D16:D23)</f>
        <v>25.816300000000002</v>
      </c>
      <c r="E24" s="9">
        <f t="shared" si="1"/>
        <v>22.15</v>
      </c>
      <c r="F24" s="9">
        <f t="shared" si="1"/>
        <v>92.278199999999998</v>
      </c>
      <c r="G24" s="9">
        <f t="shared" si="1"/>
        <v>669.84</v>
      </c>
      <c r="H24" s="9">
        <f t="shared" si="1"/>
        <v>199.09</v>
      </c>
      <c r="I24" s="9">
        <f t="shared" si="1"/>
        <v>74.83</v>
      </c>
      <c r="J24" s="9">
        <f t="shared" si="1"/>
        <v>372.589</v>
      </c>
      <c r="K24" s="9">
        <f t="shared" si="1"/>
        <v>4.63</v>
      </c>
      <c r="L24" s="9">
        <f t="shared" si="1"/>
        <v>0.37</v>
      </c>
      <c r="M24" s="9">
        <f t="shared" si="1"/>
        <v>0.89999999999999991</v>
      </c>
      <c r="N24" s="9">
        <f t="shared" si="1"/>
        <v>83.38</v>
      </c>
    </row>
    <row r="25" spans="1:14" x14ac:dyDescent="0.3">
      <c r="B25" s="51"/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E15:I15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0"/>
  <sheetViews>
    <sheetView topLeftCell="A4" zoomScaleNormal="100" workbookViewId="0">
      <selection activeCell="P17" sqref="P17"/>
    </sheetView>
  </sheetViews>
  <sheetFormatPr defaultRowHeight="14.4" x14ac:dyDescent="0.3"/>
  <cols>
    <col min="1" max="1" width="4.88671875" customWidth="1"/>
    <col min="2" max="2" width="28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0" t="s">
        <v>82</v>
      </c>
      <c r="B1" s="2" t="s">
        <v>9</v>
      </c>
      <c r="C1" s="3" t="s">
        <v>13</v>
      </c>
      <c r="D1" s="62" t="s">
        <v>0</v>
      </c>
      <c r="E1" s="63"/>
      <c r="F1" s="63"/>
      <c r="G1" s="4" t="s">
        <v>15</v>
      </c>
      <c r="H1" s="63" t="s">
        <v>1</v>
      </c>
      <c r="I1" s="63"/>
      <c r="J1" s="63"/>
      <c r="K1" s="63"/>
      <c r="L1" s="64" t="s">
        <v>14</v>
      </c>
      <c r="M1" s="65"/>
      <c r="N1" s="66"/>
    </row>
    <row r="2" spans="1:14" x14ac:dyDescent="0.3">
      <c r="A2" s="79"/>
      <c r="B2" s="67"/>
      <c r="C2" s="67"/>
      <c r="D2" s="69" t="s">
        <v>17</v>
      </c>
      <c r="E2" s="71" t="s">
        <v>12</v>
      </c>
      <c r="F2" s="73" t="s">
        <v>11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5" t="s">
        <v>6</v>
      </c>
      <c r="M2" s="85" t="s">
        <v>7</v>
      </c>
      <c r="N2" s="85" t="s">
        <v>8</v>
      </c>
    </row>
    <row r="3" spans="1:14" ht="30.75" customHeight="1" thickBot="1" x14ac:dyDescent="0.35">
      <c r="A3" s="80"/>
      <c r="B3" s="68"/>
      <c r="C3" s="68"/>
      <c r="D3" s="70"/>
      <c r="E3" s="72"/>
      <c r="F3" s="74"/>
      <c r="G3" s="76"/>
      <c r="H3" s="78"/>
      <c r="I3" s="70"/>
      <c r="J3" s="72"/>
      <c r="K3" s="84"/>
      <c r="L3" s="85"/>
      <c r="M3" s="85"/>
      <c r="N3" s="85"/>
    </row>
    <row r="4" spans="1:14" ht="30.75" customHeight="1" thickBot="1" x14ac:dyDescent="0.35">
      <c r="A4" s="19"/>
      <c r="B4" s="81" t="s">
        <v>65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ht="20.399999999999999" x14ac:dyDescent="0.3">
      <c r="A5" s="30"/>
      <c r="B5" s="59" t="s">
        <v>96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1:14" x14ac:dyDescent="0.3">
      <c r="A6" s="31">
        <v>5</v>
      </c>
      <c r="B6" s="11" t="s">
        <v>90</v>
      </c>
      <c r="C6" s="7">
        <v>50</v>
      </c>
      <c r="D6" s="7">
        <v>13.87</v>
      </c>
      <c r="E6" s="7">
        <v>11.2</v>
      </c>
      <c r="F6" s="7">
        <v>18.32</v>
      </c>
      <c r="G6" s="7">
        <v>156</v>
      </c>
      <c r="H6" s="7">
        <v>52.1</v>
      </c>
      <c r="I6" s="7">
        <v>59.77</v>
      </c>
      <c r="J6" s="7">
        <v>238.46</v>
      </c>
      <c r="K6" s="7">
        <v>0.96</v>
      </c>
      <c r="L6" s="7">
        <v>0.1</v>
      </c>
      <c r="M6" s="7">
        <v>3.35</v>
      </c>
      <c r="N6" s="7">
        <v>0.01</v>
      </c>
    </row>
    <row r="7" spans="1:14" x14ac:dyDescent="0.3">
      <c r="A7" s="31">
        <v>39</v>
      </c>
      <c r="B7" s="11" t="s">
        <v>91</v>
      </c>
      <c r="C7" s="7">
        <v>80</v>
      </c>
      <c r="D7" s="7">
        <v>3.28</v>
      </c>
      <c r="E7" s="7">
        <v>6.05</v>
      </c>
      <c r="F7" s="7">
        <v>28.7</v>
      </c>
      <c r="G7" s="7">
        <v>119.2</v>
      </c>
      <c r="H7" s="7">
        <v>41.22</v>
      </c>
      <c r="I7" s="7" t="s">
        <v>38</v>
      </c>
      <c r="J7" s="7">
        <v>0</v>
      </c>
      <c r="K7" s="7">
        <v>1.17</v>
      </c>
      <c r="L7" s="7">
        <v>0.157</v>
      </c>
      <c r="M7" s="7">
        <v>25.49</v>
      </c>
      <c r="N7" s="7" t="s">
        <v>38</v>
      </c>
    </row>
    <row r="8" spans="1:14" x14ac:dyDescent="0.3">
      <c r="A8" s="31"/>
      <c r="B8" s="11" t="s">
        <v>98</v>
      </c>
      <c r="C8" s="7">
        <v>60</v>
      </c>
      <c r="D8" s="7">
        <v>5.76</v>
      </c>
      <c r="E8" s="7">
        <v>0.7</v>
      </c>
      <c r="F8" s="7">
        <v>29.23</v>
      </c>
      <c r="G8" s="7">
        <v>224</v>
      </c>
      <c r="H8" s="7">
        <v>6.3</v>
      </c>
      <c r="I8" s="7">
        <v>6.7</v>
      </c>
      <c r="J8" s="7">
        <v>30.5</v>
      </c>
      <c r="K8" s="7">
        <v>1.4</v>
      </c>
      <c r="L8" s="7">
        <v>0.1</v>
      </c>
      <c r="M8" s="7">
        <v>0</v>
      </c>
      <c r="N8" s="7">
        <v>0</v>
      </c>
    </row>
    <row r="9" spans="1:14" x14ac:dyDescent="0.3">
      <c r="A9" s="31"/>
      <c r="B9" s="11" t="s">
        <v>32</v>
      </c>
      <c r="C9" s="7">
        <v>12</v>
      </c>
      <c r="D9" s="7">
        <v>0.15</v>
      </c>
      <c r="E9" s="7">
        <v>14.52</v>
      </c>
      <c r="F9" s="7">
        <v>2.0299999999999998</v>
      </c>
      <c r="G9" s="7">
        <v>0</v>
      </c>
      <c r="H9" s="7">
        <v>1.32</v>
      </c>
      <c r="I9" s="7">
        <v>0</v>
      </c>
      <c r="J9" s="7">
        <v>3.04</v>
      </c>
      <c r="K9" s="7">
        <v>0</v>
      </c>
      <c r="L9" s="7">
        <v>0</v>
      </c>
      <c r="M9" s="7">
        <v>0</v>
      </c>
      <c r="N9" s="7">
        <v>81.84</v>
      </c>
    </row>
    <row r="10" spans="1:14" x14ac:dyDescent="0.3">
      <c r="A10" s="31"/>
      <c r="B10" s="11" t="s">
        <v>50</v>
      </c>
      <c r="C10" s="7">
        <v>180</v>
      </c>
      <c r="D10" s="7">
        <v>1.01</v>
      </c>
      <c r="E10" s="7">
        <v>0</v>
      </c>
      <c r="F10" s="7">
        <v>11.2</v>
      </c>
      <c r="G10" s="7">
        <v>70</v>
      </c>
      <c r="H10" s="7">
        <v>7</v>
      </c>
      <c r="I10" s="7">
        <v>0</v>
      </c>
      <c r="J10" s="7">
        <v>0</v>
      </c>
      <c r="K10" s="7">
        <v>0</v>
      </c>
      <c r="L10" s="7">
        <v>0</v>
      </c>
      <c r="M10" s="7">
        <v>2</v>
      </c>
      <c r="N10" s="7">
        <v>0</v>
      </c>
    </row>
    <row r="11" spans="1:14" x14ac:dyDescent="0.3">
      <c r="A11" s="31"/>
      <c r="B11" s="32" t="s">
        <v>26</v>
      </c>
      <c r="C11" s="8">
        <v>110</v>
      </c>
      <c r="D11" s="8">
        <v>0.52</v>
      </c>
      <c r="E11" s="8">
        <v>0.52</v>
      </c>
      <c r="F11" s="8">
        <v>12.26</v>
      </c>
      <c r="G11" s="8">
        <v>36.78</v>
      </c>
      <c r="H11" s="8">
        <v>12.26</v>
      </c>
      <c r="I11" s="8">
        <v>0</v>
      </c>
      <c r="J11" s="8">
        <v>11.49</v>
      </c>
      <c r="K11" s="8">
        <v>2.76</v>
      </c>
      <c r="L11" s="8">
        <v>0.03</v>
      </c>
      <c r="M11" s="8">
        <v>13.03</v>
      </c>
      <c r="N11" s="8">
        <v>0</v>
      </c>
    </row>
    <row r="12" spans="1:14" x14ac:dyDescent="0.3">
      <c r="A12" s="31"/>
      <c r="B12" s="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3">
      <c r="A13" s="31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3">
      <c r="A14" s="31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3">
      <c r="A15" s="31"/>
      <c r="B15" s="5" t="s">
        <v>23</v>
      </c>
      <c r="C15" s="8"/>
      <c r="D15" s="9">
        <f>SUM(D6:D14)</f>
        <v>24.589999999999996</v>
      </c>
      <c r="E15" s="9">
        <f t="shared" ref="E15:N15" si="0">SUM(E6:E14)</f>
        <v>32.99</v>
      </c>
      <c r="F15" s="9">
        <f t="shared" si="0"/>
        <v>101.74000000000001</v>
      </c>
      <c r="G15" s="9">
        <f t="shared" si="0"/>
        <v>605.98</v>
      </c>
      <c r="H15" s="9">
        <f t="shared" si="0"/>
        <v>120.19999999999999</v>
      </c>
      <c r="I15" s="9">
        <f t="shared" si="0"/>
        <v>66.47</v>
      </c>
      <c r="J15" s="9">
        <f t="shared" si="0"/>
        <v>283.49000000000007</v>
      </c>
      <c r="K15" s="9">
        <f t="shared" si="0"/>
        <v>6.2899999999999991</v>
      </c>
      <c r="L15" s="9">
        <f t="shared" si="0"/>
        <v>0.38700000000000001</v>
      </c>
      <c r="M15" s="9">
        <f t="shared" si="0"/>
        <v>43.87</v>
      </c>
      <c r="N15" s="9">
        <f t="shared" si="0"/>
        <v>81.850000000000009</v>
      </c>
    </row>
    <row r="16" spans="1:14" x14ac:dyDescent="0.3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9.8" customHeight="1" x14ac:dyDescent="0.3">
      <c r="A17" s="47"/>
      <c r="B17" s="26"/>
      <c r="C17" s="26"/>
      <c r="D17" s="26"/>
      <c r="E17" s="58" t="s">
        <v>95</v>
      </c>
      <c r="F17" s="58"/>
      <c r="G17" s="58"/>
      <c r="H17" s="58"/>
      <c r="I17" s="58"/>
      <c r="J17" s="26"/>
      <c r="K17" s="26"/>
      <c r="L17" s="26"/>
      <c r="M17" s="26"/>
      <c r="N17" s="48"/>
    </row>
    <row r="18" spans="1:14" x14ac:dyDescent="0.3">
      <c r="A18" s="31">
        <v>33</v>
      </c>
      <c r="B18" s="11" t="s">
        <v>34</v>
      </c>
      <c r="C18" s="7">
        <v>240</v>
      </c>
      <c r="D18" s="7">
        <v>2.91</v>
      </c>
      <c r="E18" s="7">
        <v>2.29</v>
      </c>
      <c r="F18" s="7">
        <v>6.2539999999999996</v>
      </c>
      <c r="G18" s="7">
        <v>116.39</v>
      </c>
      <c r="H18" s="7">
        <v>20.68</v>
      </c>
      <c r="I18" s="7">
        <v>24.9</v>
      </c>
      <c r="J18" s="7">
        <v>61.44</v>
      </c>
      <c r="K18" s="7">
        <v>0.94</v>
      </c>
      <c r="L18" s="7">
        <v>0.11</v>
      </c>
      <c r="M18" s="7">
        <v>9.6</v>
      </c>
      <c r="N18" s="7">
        <v>0</v>
      </c>
    </row>
    <row r="19" spans="1:14" x14ac:dyDescent="0.3">
      <c r="A19" s="31">
        <v>9</v>
      </c>
      <c r="B19" s="11" t="s">
        <v>37</v>
      </c>
      <c r="C19" s="7">
        <v>150</v>
      </c>
      <c r="D19" s="7">
        <v>6.6</v>
      </c>
      <c r="E19" s="7">
        <v>4.38</v>
      </c>
      <c r="F19" s="7">
        <v>35.270000000000003</v>
      </c>
      <c r="G19" s="7">
        <v>176.22</v>
      </c>
      <c r="H19" s="7">
        <v>1.22</v>
      </c>
      <c r="I19" s="7">
        <v>0.03</v>
      </c>
      <c r="J19" s="7">
        <v>162</v>
      </c>
      <c r="K19" s="7">
        <v>2.4300000000000002</v>
      </c>
      <c r="L19" s="7">
        <v>0.11</v>
      </c>
      <c r="M19" s="7">
        <v>0</v>
      </c>
      <c r="N19" s="7">
        <v>0.02</v>
      </c>
    </row>
    <row r="20" spans="1:14" x14ac:dyDescent="0.3">
      <c r="A20" s="31"/>
      <c r="B20" s="11" t="s">
        <v>32</v>
      </c>
      <c r="C20" s="7">
        <v>3</v>
      </c>
      <c r="D20" s="7">
        <v>3.6299999999999999E-2</v>
      </c>
      <c r="E20" s="7">
        <v>3.63</v>
      </c>
      <c r="F20" s="7">
        <v>0.50819999999999999</v>
      </c>
      <c r="G20" s="7">
        <v>0</v>
      </c>
      <c r="H20" s="7">
        <v>0.32999999999999996</v>
      </c>
      <c r="I20" s="7">
        <v>0</v>
      </c>
      <c r="J20" s="7">
        <v>0.7589999999999999</v>
      </c>
      <c r="K20" s="7">
        <v>0</v>
      </c>
      <c r="L20" s="7">
        <v>0</v>
      </c>
      <c r="M20" s="7">
        <v>0</v>
      </c>
      <c r="N20" s="7">
        <v>20.459999999999997</v>
      </c>
    </row>
    <row r="21" spans="1:14" x14ac:dyDescent="0.3">
      <c r="A21" s="31">
        <v>6</v>
      </c>
      <c r="B21" s="11" t="s">
        <v>36</v>
      </c>
      <c r="C21" s="7">
        <v>50</v>
      </c>
      <c r="D21" s="7">
        <v>7.24</v>
      </c>
      <c r="E21" s="7">
        <v>9.86</v>
      </c>
      <c r="F21" s="7">
        <v>5.38</v>
      </c>
      <c r="G21" s="7">
        <v>108.21</v>
      </c>
      <c r="H21" s="7">
        <v>12</v>
      </c>
      <c r="I21" s="7">
        <v>10</v>
      </c>
      <c r="J21" s="7">
        <v>79.5</v>
      </c>
      <c r="K21" s="7">
        <v>0.9</v>
      </c>
      <c r="L21" s="7">
        <v>0.02</v>
      </c>
      <c r="M21" s="7">
        <v>0</v>
      </c>
      <c r="N21" s="7">
        <v>0</v>
      </c>
    </row>
    <row r="22" spans="1:14" x14ac:dyDescent="0.3">
      <c r="A22" s="31">
        <v>24</v>
      </c>
      <c r="B22" s="11" t="s">
        <v>35</v>
      </c>
      <c r="C22" s="7">
        <v>65.2</v>
      </c>
      <c r="D22" s="7">
        <v>0.88</v>
      </c>
      <c r="E22" s="7">
        <v>0.96</v>
      </c>
      <c r="F22" s="7">
        <v>7.03</v>
      </c>
      <c r="G22" s="7">
        <v>32.93</v>
      </c>
      <c r="H22" s="7" t="s">
        <v>38</v>
      </c>
      <c r="I22" s="7" t="s">
        <v>39</v>
      </c>
      <c r="J22" s="7" t="s">
        <v>39</v>
      </c>
      <c r="K22" s="7" t="s">
        <v>39</v>
      </c>
      <c r="L22" s="7" t="s">
        <v>38</v>
      </c>
      <c r="M22" s="7" t="s">
        <v>38</v>
      </c>
      <c r="N22" s="7" t="s">
        <v>39</v>
      </c>
    </row>
    <row r="23" spans="1:14" x14ac:dyDescent="0.3">
      <c r="A23" s="31"/>
      <c r="B23" s="11" t="s">
        <v>19</v>
      </c>
      <c r="C23" s="10">
        <v>60</v>
      </c>
      <c r="D23" s="10">
        <v>5.76</v>
      </c>
      <c r="E23" s="10">
        <v>0.7</v>
      </c>
      <c r="F23" s="10">
        <v>29.23</v>
      </c>
      <c r="G23" s="10">
        <v>162.24</v>
      </c>
      <c r="H23" s="10">
        <v>6.3</v>
      </c>
      <c r="I23" s="10">
        <v>6.7</v>
      </c>
      <c r="J23" s="10">
        <v>30.5</v>
      </c>
      <c r="K23" s="10">
        <v>1.4</v>
      </c>
      <c r="L23" s="10">
        <v>0.1</v>
      </c>
      <c r="M23" s="10">
        <v>0</v>
      </c>
      <c r="N23" s="10">
        <v>0</v>
      </c>
    </row>
    <row r="24" spans="1:14" x14ac:dyDescent="0.3">
      <c r="A24" s="31"/>
      <c r="B24" s="11" t="s">
        <v>18</v>
      </c>
      <c r="C24" s="7">
        <v>150</v>
      </c>
      <c r="D24" s="7">
        <v>0.76</v>
      </c>
      <c r="E24" s="7">
        <v>0</v>
      </c>
      <c r="F24" s="7">
        <v>12.98</v>
      </c>
      <c r="G24" s="7">
        <v>57</v>
      </c>
      <c r="H24" s="7">
        <v>3.75</v>
      </c>
      <c r="I24" s="7">
        <v>0</v>
      </c>
      <c r="J24" s="7">
        <v>0</v>
      </c>
      <c r="K24" s="7">
        <v>0.15</v>
      </c>
      <c r="L24" s="7">
        <v>0</v>
      </c>
      <c r="M24" s="7">
        <v>3</v>
      </c>
      <c r="N24" s="7">
        <v>0</v>
      </c>
    </row>
    <row r="25" spans="1:14" hidden="1" x14ac:dyDescent="0.3">
      <c r="A25" s="31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idden="1" x14ac:dyDescent="0.3">
      <c r="A26" s="31"/>
      <c r="B26" s="11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3">
      <c r="A27" s="31">
        <v>40</v>
      </c>
      <c r="B27" s="11" t="s">
        <v>89</v>
      </c>
      <c r="C27" s="8">
        <v>25</v>
      </c>
      <c r="D27" s="8">
        <v>1.2</v>
      </c>
      <c r="E27" s="8">
        <v>0.98</v>
      </c>
      <c r="F27" s="8">
        <v>4.2</v>
      </c>
      <c r="G27" s="8">
        <v>6.8</v>
      </c>
      <c r="H27" s="8">
        <v>41.22</v>
      </c>
      <c r="I27" s="8">
        <v>8.6</v>
      </c>
      <c r="J27" s="8" t="s">
        <v>38</v>
      </c>
      <c r="K27" s="8">
        <v>0.96</v>
      </c>
      <c r="L27" s="8">
        <v>0.02</v>
      </c>
      <c r="M27" s="8">
        <v>6.8</v>
      </c>
      <c r="N27" s="8">
        <v>2.2000000000000002</v>
      </c>
    </row>
    <row r="28" spans="1:14" x14ac:dyDescent="0.3">
      <c r="A28" s="31"/>
      <c r="B28" s="11" t="s">
        <v>73</v>
      </c>
      <c r="C28" s="8">
        <v>30</v>
      </c>
      <c r="D28" s="8">
        <v>2.34</v>
      </c>
      <c r="E28" s="8">
        <v>3.84</v>
      </c>
      <c r="F28" s="8">
        <v>8.25</v>
      </c>
      <c r="G28" s="8">
        <v>85.2</v>
      </c>
      <c r="H28" s="8" t="s">
        <v>38</v>
      </c>
      <c r="I28" s="8" t="s">
        <v>38</v>
      </c>
      <c r="J28" s="8" t="s">
        <v>38</v>
      </c>
      <c r="K28" s="8" t="s">
        <v>38</v>
      </c>
      <c r="L28" s="8" t="s">
        <v>38</v>
      </c>
      <c r="M28" s="8" t="s">
        <v>38</v>
      </c>
      <c r="N28" s="8" t="s">
        <v>38</v>
      </c>
    </row>
    <row r="29" spans="1:14" x14ac:dyDescent="0.3">
      <c r="A29" s="31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3">
      <c r="A30" s="31"/>
      <c r="B30" s="5" t="s">
        <v>29</v>
      </c>
      <c r="C30" s="9"/>
      <c r="D30" s="9">
        <f>SUM(D18:D28)</f>
        <v>27.726299999999998</v>
      </c>
      <c r="E30" s="9">
        <f t="shared" ref="E30:N30" si="1">SUM(E18:E28)</f>
        <v>26.64</v>
      </c>
      <c r="F30" s="9">
        <f t="shared" si="1"/>
        <v>109.10220000000001</v>
      </c>
      <c r="G30" s="9">
        <f t="shared" si="1"/>
        <v>744.99</v>
      </c>
      <c r="H30" s="9">
        <f t="shared" si="1"/>
        <v>85.5</v>
      </c>
      <c r="I30" s="9">
        <f t="shared" si="1"/>
        <v>50.230000000000004</v>
      </c>
      <c r="J30" s="9">
        <f t="shared" si="1"/>
        <v>334.19899999999996</v>
      </c>
      <c r="K30" s="9">
        <f t="shared" si="1"/>
        <v>6.78</v>
      </c>
      <c r="L30" s="9">
        <f t="shared" si="1"/>
        <v>0.36</v>
      </c>
      <c r="M30" s="9">
        <f t="shared" si="1"/>
        <v>19.399999999999999</v>
      </c>
      <c r="N30" s="9">
        <f t="shared" si="1"/>
        <v>22.679999999999996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E17:I17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30"/>
  <sheetViews>
    <sheetView topLeftCell="A4" workbookViewId="0">
      <selection activeCell="P15" sqref="P15"/>
    </sheetView>
  </sheetViews>
  <sheetFormatPr defaultRowHeight="14.4" x14ac:dyDescent="0.3"/>
  <cols>
    <col min="1" max="1" width="5.6640625" customWidth="1"/>
    <col min="2" max="2" width="37.44140625" bestFit="1" customWidth="1"/>
    <col min="3" max="3" width="10" customWidth="1"/>
    <col min="4" max="5" width="6.33203125" bestFit="1" customWidth="1"/>
    <col min="6" max="6" width="10" bestFit="1" customWidth="1"/>
    <col min="7" max="7" width="11.6640625" customWidth="1"/>
    <col min="8" max="10" width="7.33203125" bestFit="1" customWidth="1"/>
    <col min="11" max="11" width="8.109375" bestFit="1" customWidth="1"/>
    <col min="12" max="13" width="6.109375" bestFit="1" customWidth="1"/>
    <col min="14" max="14" width="8.109375" bestFit="1" customWidth="1"/>
  </cols>
  <sheetData>
    <row r="1" spans="1:14" ht="42" thickBot="1" x14ac:dyDescent="0.35">
      <c r="A1" s="20" t="s">
        <v>82</v>
      </c>
      <c r="B1" s="2" t="s">
        <v>9</v>
      </c>
      <c r="C1" s="3" t="s">
        <v>13</v>
      </c>
      <c r="D1" s="62" t="s">
        <v>0</v>
      </c>
      <c r="E1" s="63"/>
      <c r="F1" s="63"/>
      <c r="G1" s="4" t="s">
        <v>15</v>
      </c>
      <c r="H1" s="63" t="s">
        <v>1</v>
      </c>
      <c r="I1" s="63"/>
      <c r="J1" s="63"/>
      <c r="K1" s="63"/>
      <c r="L1" s="64" t="s">
        <v>14</v>
      </c>
      <c r="M1" s="65"/>
      <c r="N1" s="66"/>
    </row>
    <row r="2" spans="1:14" x14ac:dyDescent="0.3">
      <c r="A2" s="79"/>
      <c r="B2" s="67"/>
      <c r="C2" s="67"/>
      <c r="D2" s="69" t="s">
        <v>17</v>
      </c>
      <c r="E2" s="71" t="s">
        <v>12</v>
      </c>
      <c r="F2" s="73" t="s">
        <v>11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5" t="s">
        <v>6</v>
      </c>
      <c r="M2" s="85" t="s">
        <v>7</v>
      </c>
      <c r="N2" s="85" t="s">
        <v>8</v>
      </c>
    </row>
    <row r="3" spans="1:14" ht="15" thickBot="1" x14ac:dyDescent="0.35">
      <c r="A3" s="80"/>
      <c r="B3" s="68"/>
      <c r="C3" s="68"/>
      <c r="D3" s="70"/>
      <c r="E3" s="72"/>
      <c r="F3" s="74"/>
      <c r="G3" s="76"/>
      <c r="H3" s="78"/>
      <c r="I3" s="70"/>
      <c r="J3" s="72"/>
      <c r="K3" s="84"/>
      <c r="L3" s="85"/>
      <c r="M3" s="85"/>
      <c r="N3" s="85"/>
    </row>
    <row r="4" spans="1:14" ht="18.600000000000001" thickBot="1" x14ac:dyDescent="0.35">
      <c r="A4" s="19"/>
      <c r="B4" s="81" t="s">
        <v>66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ht="20.399999999999999" x14ac:dyDescent="0.3">
      <c r="A5" s="30"/>
      <c r="B5" s="59" t="s">
        <v>96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1:14" x14ac:dyDescent="0.3">
      <c r="A6" s="31">
        <v>42</v>
      </c>
      <c r="B6" s="11" t="s">
        <v>127</v>
      </c>
      <c r="C6" s="7">
        <v>80</v>
      </c>
      <c r="D6" s="7">
        <v>6.1</v>
      </c>
      <c r="E6" s="7">
        <v>5.8</v>
      </c>
      <c r="F6" s="7">
        <v>9.4</v>
      </c>
      <c r="G6" s="7">
        <v>142.19999999999999</v>
      </c>
      <c r="H6" s="7">
        <v>125</v>
      </c>
      <c r="I6" s="7">
        <v>11.25</v>
      </c>
      <c r="J6" s="7">
        <v>113.58</v>
      </c>
      <c r="K6" s="7">
        <v>0.21</v>
      </c>
      <c r="L6" s="7">
        <v>0.15</v>
      </c>
      <c r="M6" s="7">
        <v>0.1</v>
      </c>
      <c r="N6" s="7">
        <v>17</v>
      </c>
    </row>
    <row r="7" spans="1:14" x14ac:dyDescent="0.3">
      <c r="A7" s="31"/>
      <c r="B7" s="11" t="s">
        <v>135</v>
      </c>
      <c r="C7" s="7">
        <v>11</v>
      </c>
      <c r="D7" s="7">
        <v>0.30799999999999994</v>
      </c>
      <c r="E7" s="7">
        <v>2.1999999999999997</v>
      </c>
      <c r="F7" s="7">
        <v>0.35199999999999998</v>
      </c>
      <c r="G7" s="7">
        <v>22.659999999999997</v>
      </c>
      <c r="H7" s="7">
        <v>9.67</v>
      </c>
      <c r="I7" s="7">
        <v>0.99</v>
      </c>
      <c r="J7" s="7">
        <v>6.7</v>
      </c>
      <c r="K7" s="7">
        <v>0.02</v>
      </c>
      <c r="L7" s="7"/>
      <c r="M7" s="7"/>
      <c r="N7" s="7"/>
    </row>
    <row r="8" spans="1:14" x14ac:dyDescent="0.3">
      <c r="A8" s="31"/>
      <c r="B8" s="11" t="s">
        <v>108</v>
      </c>
      <c r="C8" s="7">
        <v>60</v>
      </c>
      <c r="D8" s="7">
        <v>5.76</v>
      </c>
      <c r="E8" s="7">
        <v>0.7</v>
      </c>
      <c r="F8" s="7">
        <v>29.23</v>
      </c>
      <c r="G8" s="7">
        <v>162.24</v>
      </c>
      <c r="H8" s="7">
        <v>6.3</v>
      </c>
      <c r="I8" s="7">
        <v>6.7</v>
      </c>
      <c r="J8" s="7">
        <v>30.5</v>
      </c>
      <c r="K8" s="7">
        <v>1.4</v>
      </c>
      <c r="L8" s="7">
        <v>0.1</v>
      </c>
      <c r="M8" s="7">
        <v>0</v>
      </c>
      <c r="N8" s="7">
        <v>0</v>
      </c>
    </row>
    <row r="9" spans="1:14" x14ac:dyDescent="0.3">
      <c r="A9" s="31"/>
      <c r="B9" s="11" t="s">
        <v>116</v>
      </c>
      <c r="C9" s="7">
        <v>23</v>
      </c>
      <c r="D9" s="7">
        <v>0.1</v>
      </c>
      <c r="E9" s="7" t="s">
        <v>38</v>
      </c>
      <c r="F9" s="7">
        <v>13.2</v>
      </c>
      <c r="G9" s="7">
        <v>61.4</v>
      </c>
      <c r="H9" s="7">
        <v>4.0999999999999996</v>
      </c>
      <c r="I9" s="7">
        <v>2.1</v>
      </c>
      <c r="J9" s="7">
        <v>3</v>
      </c>
      <c r="K9" s="7">
        <v>0.35</v>
      </c>
      <c r="L9" s="7" t="s">
        <v>38</v>
      </c>
      <c r="M9" s="7" t="s">
        <v>38</v>
      </c>
      <c r="N9" s="7" t="s">
        <v>38</v>
      </c>
    </row>
    <row r="10" spans="1:14" x14ac:dyDescent="0.3">
      <c r="A10" s="41">
        <v>20</v>
      </c>
      <c r="B10" s="11" t="s">
        <v>103</v>
      </c>
      <c r="C10" s="7">
        <v>200</v>
      </c>
      <c r="D10" s="7">
        <v>0</v>
      </c>
      <c r="E10" s="7">
        <v>0</v>
      </c>
      <c r="F10" s="7">
        <v>13.45</v>
      </c>
      <c r="G10" s="7">
        <v>28</v>
      </c>
      <c r="H10" s="7">
        <v>11</v>
      </c>
      <c r="I10" s="7">
        <v>0</v>
      </c>
      <c r="J10" s="7">
        <v>0</v>
      </c>
      <c r="K10" s="7">
        <v>0.7</v>
      </c>
      <c r="L10" s="7">
        <v>0</v>
      </c>
      <c r="M10" s="7">
        <v>0</v>
      </c>
      <c r="N10" s="7">
        <v>0</v>
      </c>
    </row>
    <row r="11" spans="1:14" x14ac:dyDescent="0.3">
      <c r="A11" s="31">
        <v>8</v>
      </c>
      <c r="B11" s="1" t="s">
        <v>109</v>
      </c>
      <c r="C11" s="7">
        <v>40</v>
      </c>
      <c r="D11" s="7">
        <v>5.08</v>
      </c>
      <c r="E11" s="7">
        <v>4.5999999999999996</v>
      </c>
      <c r="F11" s="7">
        <v>0.28000000000000003</v>
      </c>
      <c r="G11" s="7">
        <v>63</v>
      </c>
      <c r="H11" s="7">
        <v>22</v>
      </c>
      <c r="I11" s="7">
        <v>0</v>
      </c>
      <c r="J11" s="7">
        <v>0</v>
      </c>
      <c r="K11" s="7">
        <v>1</v>
      </c>
      <c r="L11" s="7">
        <v>0</v>
      </c>
      <c r="M11" s="7">
        <v>0</v>
      </c>
      <c r="N11" s="7">
        <v>0</v>
      </c>
    </row>
    <row r="12" spans="1:14" x14ac:dyDescent="0.3">
      <c r="A12" s="31"/>
      <c r="B12" s="1" t="s">
        <v>93</v>
      </c>
      <c r="C12" s="25">
        <v>145</v>
      </c>
      <c r="D12" s="10">
        <v>0.91</v>
      </c>
      <c r="E12" s="10">
        <v>0.2</v>
      </c>
      <c r="F12" s="10">
        <v>9.1</v>
      </c>
      <c r="G12" s="10">
        <v>40.200000000000003</v>
      </c>
      <c r="H12" s="10">
        <v>5</v>
      </c>
      <c r="I12" s="10">
        <v>0</v>
      </c>
      <c r="J12" s="10">
        <v>75.8</v>
      </c>
      <c r="K12" s="10">
        <v>2.2000000000000002</v>
      </c>
      <c r="L12" s="10">
        <v>0.03</v>
      </c>
      <c r="M12" s="10">
        <v>10</v>
      </c>
      <c r="N12" s="10">
        <v>0</v>
      </c>
    </row>
    <row r="13" spans="1:14" x14ac:dyDescent="0.3">
      <c r="A13" s="31"/>
      <c r="B13" s="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3">
      <c r="A14" s="31"/>
      <c r="B14" s="5" t="s">
        <v>23</v>
      </c>
      <c r="C14" s="8"/>
      <c r="D14" s="9">
        <f t="shared" ref="D14:N14" si="0">SUM(D6:D13)</f>
        <v>18.257999999999999</v>
      </c>
      <c r="E14" s="9">
        <f t="shared" si="0"/>
        <v>13.499999999999998</v>
      </c>
      <c r="F14" s="9">
        <f t="shared" si="0"/>
        <v>75.012</v>
      </c>
      <c r="G14" s="9">
        <f t="shared" si="0"/>
        <v>519.70000000000005</v>
      </c>
      <c r="H14" s="9">
        <f t="shared" si="0"/>
        <v>183.07</v>
      </c>
      <c r="I14" s="9">
        <f t="shared" si="0"/>
        <v>21.040000000000003</v>
      </c>
      <c r="J14" s="9">
        <f t="shared" si="0"/>
        <v>229.57999999999998</v>
      </c>
      <c r="K14" s="9">
        <f>SUM(K6:K13)</f>
        <v>5.88</v>
      </c>
      <c r="L14" s="9">
        <f t="shared" si="0"/>
        <v>0.28000000000000003</v>
      </c>
      <c r="M14" s="9">
        <f t="shared" si="0"/>
        <v>10.1</v>
      </c>
      <c r="N14" s="9">
        <f t="shared" si="0"/>
        <v>17</v>
      </c>
    </row>
    <row r="15" spans="1:14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ht="19.8" customHeight="1" x14ac:dyDescent="0.3">
      <c r="A16" s="47"/>
      <c r="B16" s="26"/>
      <c r="C16" s="26"/>
      <c r="D16" s="26"/>
      <c r="E16" s="58" t="s">
        <v>95</v>
      </c>
      <c r="F16" s="58"/>
      <c r="G16" s="58"/>
      <c r="H16" s="58"/>
      <c r="I16" s="58"/>
      <c r="J16" s="26"/>
      <c r="K16" s="26"/>
      <c r="L16" s="26"/>
      <c r="M16" s="26"/>
      <c r="N16" s="48"/>
    </row>
    <row r="17" spans="1:14" x14ac:dyDescent="0.3">
      <c r="A17" s="31">
        <v>36</v>
      </c>
      <c r="B17" s="32" t="s">
        <v>76</v>
      </c>
      <c r="C17" s="13" t="s">
        <v>87</v>
      </c>
      <c r="D17" s="36">
        <v>7.18</v>
      </c>
      <c r="E17" s="36">
        <v>1.98</v>
      </c>
      <c r="F17" s="36">
        <v>6.85</v>
      </c>
      <c r="G17" s="36">
        <v>89.36</v>
      </c>
      <c r="H17" s="14">
        <v>21.01</v>
      </c>
      <c r="I17" s="7">
        <v>25.93</v>
      </c>
      <c r="J17" s="7" t="s">
        <v>38</v>
      </c>
      <c r="K17" s="7">
        <v>1.18</v>
      </c>
      <c r="L17" s="7">
        <v>0.12</v>
      </c>
      <c r="M17" s="7">
        <v>6.7</v>
      </c>
      <c r="N17" s="7" t="s">
        <v>38</v>
      </c>
    </row>
    <row r="18" spans="1:14" x14ac:dyDescent="0.3">
      <c r="A18" s="31">
        <v>9</v>
      </c>
      <c r="B18" s="32" t="s">
        <v>77</v>
      </c>
      <c r="C18" s="7">
        <v>150</v>
      </c>
      <c r="D18" s="7">
        <v>6.6</v>
      </c>
      <c r="E18" s="7">
        <v>5.72</v>
      </c>
      <c r="F18" s="7">
        <v>9.86</v>
      </c>
      <c r="G18" s="7">
        <v>184.1</v>
      </c>
      <c r="H18" s="7">
        <v>16.64</v>
      </c>
      <c r="I18" s="7">
        <v>47.34</v>
      </c>
      <c r="J18" s="7">
        <v>134.43</v>
      </c>
      <c r="K18" s="7">
        <v>1.55</v>
      </c>
      <c r="L18" s="7">
        <v>0.17</v>
      </c>
      <c r="M18" s="7">
        <v>0</v>
      </c>
      <c r="N18" s="7">
        <v>21</v>
      </c>
    </row>
    <row r="19" spans="1:14" x14ac:dyDescent="0.3">
      <c r="A19" s="31">
        <v>1</v>
      </c>
      <c r="B19" s="32" t="s">
        <v>125</v>
      </c>
      <c r="C19" s="7">
        <v>50</v>
      </c>
      <c r="D19" s="7">
        <v>13.5</v>
      </c>
      <c r="E19" s="7">
        <v>11.28</v>
      </c>
      <c r="F19" s="7">
        <v>11.6</v>
      </c>
      <c r="G19" s="7">
        <v>120</v>
      </c>
      <c r="H19" s="10">
        <v>24.28</v>
      </c>
      <c r="I19" s="10">
        <v>30.75</v>
      </c>
      <c r="J19" s="10">
        <v>44</v>
      </c>
      <c r="K19" s="10">
        <v>1.08</v>
      </c>
      <c r="L19" s="10">
        <v>0.05</v>
      </c>
      <c r="M19" s="10">
        <v>6.25</v>
      </c>
      <c r="N19" s="10" t="s">
        <v>38</v>
      </c>
    </row>
    <row r="20" spans="1:14" x14ac:dyDescent="0.3">
      <c r="A20" s="31">
        <v>23</v>
      </c>
      <c r="B20" s="32" t="s">
        <v>124</v>
      </c>
      <c r="C20" s="7">
        <v>26</v>
      </c>
      <c r="D20" s="7">
        <v>0.48</v>
      </c>
      <c r="E20" s="7">
        <v>0.1</v>
      </c>
      <c r="F20" s="7">
        <v>4.33</v>
      </c>
      <c r="G20" s="7">
        <v>16.18</v>
      </c>
      <c r="H20" s="7">
        <v>0.96</v>
      </c>
      <c r="I20" s="7">
        <v>4.82</v>
      </c>
      <c r="J20" s="7">
        <v>15.41</v>
      </c>
      <c r="K20" s="7">
        <v>0.69</v>
      </c>
      <c r="L20" s="7">
        <v>0.01</v>
      </c>
      <c r="M20" s="7">
        <v>0.6</v>
      </c>
      <c r="N20" s="7" t="s">
        <v>38</v>
      </c>
    </row>
    <row r="21" spans="1:14" x14ac:dyDescent="0.3">
      <c r="A21" s="31"/>
      <c r="B21" s="32" t="s">
        <v>100</v>
      </c>
      <c r="C21" s="8">
        <v>90</v>
      </c>
      <c r="D21" s="8">
        <v>2.7</v>
      </c>
      <c r="E21" s="8">
        <v>1.3860000000000001</v>
      </c>
      <c r="F21" s="8">
        <v>3.6</v>
      </c>
      <c r="G21" s="8">
        <v>74.069999999999993</v>
      </c>
      <c r="H21" s="10">
        <v>148.5</v>
      </c>
      <c r="I21" s="10">
        <v>16.2</v>
      </c>
      <c r="J21" s="10">
        <v>123.3</v>
      </c>
      <c r="K21" s="10">
        <v>0</v>
      </c>
      <c r="L21" s="10">
        <v>0.72</v>
      </c>
      <c r="M21" s="10">
        <v>1.44</v>
      </c>
      <c r="N21" s="10">
        <v>0</v>
      </c>
    </row>
    <row r="22" spans="1:14" x14ac:dyDescent="0.3">
      <c r="A22" s="31"/>
      <c r="B22" s="32" t="s">
        <v>63</v>
      </c>
      <c r="C22" s="7">
        <v>45</v>
      </c>
      <c r="D22" s="7">
        <v>15.24</v>
      </c>
      <c r="E22" s="7">
        <v>1</v>
      </c>
      <c r="F22" s="7">
        <v>21</v>
      </c>
      <c r="G22" s="7">
        <v>34.450000000000003</v>
      </c>
      <c r="H22" s="7" t="s">
        <v>38</v>
      </c>
      <c r="I22" s="7" t="s">
        <v>38</v>
      </c>
      <c r="J22" s="7" t="s">
        <v>38</v>
      </c>
      <c r="K22" s="7" t="s">
        <v>38</v>
      </c>
      <c r="L22" s="7" t="s">
        <v>38</v>
      </c>
      <c r="M22" s="7" t="s">
        <v>38</v>
      </c>
      <c r="N22" s="7" t="s">
        <v>38</v>
      </c>
    </row>
    <row r="23" spans="1:14" x14ac:dyDescent="0.3">
      <c r="A23" s="31"/>
      <c r="B23" s="32" t="s">
        <v>19</v>
      </c>
      <c r="C23" s="10">
        <v>60</v>
      </c>
      <c r="D23" s="10">
        <v>5.76</v>
      </c>
      <c r="E23" s="10">
        <v>0.7</v>
      </c>
      <c r="F23" s="10">
        <v>29.23</v>
      </c>
      <c r="G23" s="10">
        <v>162.24</v>
      </c>
      <c r="H23" s="10">
        <v>6.3</v>
      </c>
      <c r="I23" s="10">
        <v>6.7</v>
      </c>
      <c r="J23" s="10">
        <v>30.5</v>
      </c>
      <c r="K23" s="10">
        <v>1.4</v>
      </c>
      <c r="L23" s="10">
        <v>0.1</v>
      </c>
      <c r="M23" s="10">
        <v>0</v>
      </c>
      <c r="N23" s="10">
        <v>0</v>
      </c>
    </row>
    <row r="24" spans="1:14" hidden="1" x14ac:dyDescent="0.3">
      <c r="A24" s="38"/>
      <c r="B24" s="4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idden="1" x14ac:dyDescent="0.3">
      <c r="A25" s="38"/>
      <c r="B25" s="40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idden="1" x14ac:dyDescent="0.3">
      <c r="A26" s="38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idden="1" x14ac:dyDescent="0.3">
      <c r="A27" s="38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idden="1" x14ac:dyDescent="0.3">
      <c r="A28" s="35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38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3">
      <c r="A30" s="38"/>
      <c r="B30" s="5" t="s">
        <v>29</v>
      </c>
      <c r="C30" s="9"/>
      <c r="D30" s="9">
        <f>SUM(D17:D29)</f>
        <v>51.46</v>
      </c>
      <c r="E30" s="9">
        <f t="shared" ref="E30:N30" si="1">SUM(E17:E29)</f>
        <v>22.165999999999997</v>
      </c>
      <c r="F30" s="9">
        <f t="shared" si="1"/>
        <v>86.47</v>
      </c>
      <c r="G30" s="9">
        <f t="shared" si="1"/>
        <v>680.4</v>
      </c>
      <c r="H30" s="9">
        <f t="shared" si="1"/>
        <v>217.69000000000003</v>
      </c>
      <c r="I30" s="9">
        <f t="shared" si="1"/>
        <v>131.74</v>
      </c>
      <c r="J30" s="9">
        <f t="shared" si="1"/>
        <v>347.64</v>
      </c>
      <c r="K30" s="9">
        <f t="shared" si="1"/>
        <v>5.9</v>
      </c>
      <c r="L30" s="9">
        <f t="shared" si="1"/>
        <v>1.1700000000000002</v>
      </c>
      <c r="M30" s="9">
        <f t="shared" si="1"/>
        <v>14.989999999999998</v>
      </c>
      <c r="N30" s="9">
        <f t="shared" si="1"/>
        <v>21</v>
      </c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E16:I16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topLeftCell="A4" workbookViewId="0">
      <selection activeCell="P19" sqref="P19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20" t="s">
        <v>82</v>
      </c>
      <c r="B1" s="2" t="s">
        <v>9</v>
      </c>
      <c r="C1" s="3" t="s">
        <v>13</v>
      </c>
      <c r="D1" s="62" t="s">
        <v>0</v>
      </c>
      <c r="E1" s="63"/>
      <c r="F1" s="63"/>
      <c r="G1" s="4" t="s">
        <v>15</v>
      </c>
      <c r="H1" s="63" t="s">
        <v>1</v>
      </c>
      <c r="I1" s="63"/>
      <c r="J1" s="63"/>
      <c r="K1" s="63"/>
      <c r="L1" s="64" t="s">
        <v>14</v>
      </c>
      <c r="M1" s="65"/>
      <c r="N1" s="66"/>
    </row>
    <row r="2" spans="1:14" x14ac:dyDescent="0.3">
      <c r="A2" s="79"/>
      <c r="B2" s="67"/>
      <c r="C2" s="67"/>
      <c r="D2" s="69" t="s">
        <v>17</v>
      </c>
      <c r="E2" s="71" t="s">
        <v>12</v>
      </c>
      <c r="F2" s="73" t="s">
        <v>11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5" t="s">
        <v>6</v>
      </c>
      <c r="M2" s="85" t="s">
        <v>7</v>
      </c>
      <c r="N2" s="85" t="s">
        <v>8</v>
      </c>
    </row>
    <row r="3" spans="1:14" ht="30.75" customHeight="1" thickBot="1" x14ac:dyDescent="0.35">
      <c r="A3" s="80"/>
      <c r="B3" s="68"/>
      <c r="C3" s="68"/>
      <c r="D3" s="70"/>
      <c r="E3" s="72"/>
      <c r="F3" s="74"/>
      <c r="G3" s="76"/>
      <c r="H3" s="78"/>
      <c r="I3" s="70"/>
      <c r="J3" s="72"/>
      <c r="K3" s="84"/>
      <c r="L3" s="85"/>
      <c r="M3" s="85"/>
      <c r="N3" s="85"/>
    </row>
    <row r="4" spans="1:14" ht="30.75" customHeight="1" thickBot="1" x14ac:dyDescent="0.35">
      <c r="A4" s="19"/>
      <c r="B4" s="81" t="s">
        <v>67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3"/>
    </row>
    <row r="5" spans="1:14" ht="20.399999999999999" x14ac:dyDescent="0.3">
      <c r="A5" s="30"/>
      <c r="B5" s="59" t="s">
        <v>96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1:14" x14ac:dyDescent="0.3">
      <c r="A6" s="31">
        <v>9</v>
      </c>
      <c r="B6" s="11" t="s">
        <v>115</v>
      </c>
      <c r="C6" s="7">
        <v>150</v>
      </c>
      <c r="D6" s="7">
        <v>6.6</v>
      </c>
      <c r="E6" s="7">
        <v>5.72</v>
      </c>
      <c r="F6" s="7">
        <v>16.21</v>
      </c>
      <c r="G6" s="7">
        <v>114</v>
      </c>
      <c r="H6" s="7">
        <v>16.64</v>
      </c>
      <c r="I6" s="7">
        <v>47.34</v>
      </c>
      <c r="J6" s="7">
        <v>134.43</v>
      </c>
      <c r="K6" s="7">
        <v>1.55</v>
      </c>
      <c r="L6" s="7">
        <v>0.17</v>
      </c>
      <c r="M6" s="7">
        <v>0</v>
      </c>
      <c r="N6" s="7">
        <v>21</v>
      </c>
    </row>
    <row r="7" spans="1:14" x14ac:dyDescent="0.3">
      <c r="A7" s="31">
        <v>1</v>
      </c>
      <c r="B7" s="11" t="s">
        <v>125</v>
      </c>
      <c r="C7" s="7">
        <v>50</v>
      </c>
      <c r="D7" s="7">
        <v>13.5</v>
      </c>
      <c r="E7" s="7">
        <v>11.28</v>
      </c>
      <c r="F7" s="7">
        <v>11.6</v>
      </c>
      <c r="G7" s="7">
        <v>120</v>
      </c>
      <c r="H7" s="7">
        <v>57</v>
      </c>
      <c r="I7" s="7">
        <v>31</v>
      </c>
      <c r="J7" s="7">
        <v>139</v>
      </c>
      <c r="K7" s="7">
        <v>3</v>
      </c>
      <c r="L7" s="7">
        <v>0</v>
      </c>
      <c r="M7" s="7">
        <v>18</v>
      </c>
      <c r="N7" s="7">
        <v>0</v>
      </c>
    </row>
    <row r="8" spans="1:14" x14ac:dyDescent="0.3">
      <c r="A8" s="31"/>
      <c r="B8" s="11" t="s">
        <v>129</v>
      </c>
      <c r="C8" s="7">
        <v>15</v>
      </c>
      <c r="D8" s="7">
        <v>3.16</v>
      </c>
      <c r="E8" s="7">
        <v>2.88</v>
      </c>
      <c r="F8" s="7">
        <v>0</v>
      </c>
      <c r="G8" s="7">
        <v>67.12</v>
      </c>
      <c r="H8" s="7">
        <v>7.11</v>
      </c>
      <c r="I8" s="7">
        <v>2.84</v>
      </c>
      <c r="J8" s="7">
        <v>4.1100000000000003</v>
      </c>
      <c r="K8" s="7">
        <v>0</v>
      </c>
      <c r="L8" s="7">
        <v>0.01</v>
      </c>
      <c r="M8" s="7">
        <v>0.06</v>
      </c>
      <c r="N8" s="7">
        <v>2.37</v>
      </c>
    </row>
    <row r="9" spans="1:14" x14ac:dyDescent="0.3">
      <c r="A9" s="31"/>
      <c r="B9" s="1" t="s">
        <v>98</v>
      </c>
      <c r="C9" s="10">
        <v>60</v>
      </c>
      <c r="D9" s="10">
        <v>5.76</v>
      </c>
      <c r="E9" s="10">
        <v>0.7</v>
      </c>
      <c r="F9" s="10">
        <v>29.23</v>
      </c>
      <c r="G9" s="10">
        <v>224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31"/>
      <c r="B10" s="1" t="s">
        <v>32</v>
      </c>
      <c r="C10" s="10">
        <v>13</v>
      </c>
      <c r="D10" s="10">
        <v>0.14300000000000002</v>
      </c>
      <c r="E10" s="10">
        <v>14.3</v>
      </c>
      <c r="F10" s="10">
        <v>2.0019999999999998</v>
      </c>
      <c r="G10" s="10">
        <v>0</v>
      </c>
      <c r="H10" s="10">
        <v>1.3</v>
      </c>
      <c r="I10" s="10">
        <v>0</v>
      </c>
      <c r="J10" s="10">
        <v>2.9899999999999998</v>
      </c>
      <c r="K10" s="10">
        <v>0</v>
      </c>
      <c r="L10" s="10">
        <v>0</v>
      </c>
      <c r="M10" s="10">
        <v>0</v>
      </c>
      <c r="N10" s="10">
        <v>80.599999999999994</v>
      </c>
    </row>
    <row r="11" spans="1:14" x14ac:dyDescent="0.3">
      <c r="A11" s="31">
        <v>8</v>
      </c>
      <c r="B11" s="11" t="s">
        <v>109</v>
      </c>
      <c r="C11" s="7">
        <v>40</v>
      </c>
      <c r="D11" s="7">
        <v>5.08</v>
      </c>
      <c r="E11" s="7">
        <v>4.5999999999999996</v>
      </c>
      <c r="F11" s="7">
        <v>0.28000000000000003</v>
      </c>
      <c r="G11" s="7">
        <v>63</v>
      </c>
      <c r="H11" s="7">
        <v>22</v>
      </c>
      <c r="I11" s="7">
        <v>0</v>
      </c>
      <c r="J11" s="7">
        <v>0</v>
      </c>
      <c r="K11" s="7">
        <v>1</v>
      </c>
      <c r="L11" s="7">
        <v>0</v>
      </c>
      <c r="M11" s="7">
        <v>0</v>
      </c>
      <c r="N11" s="7">
        <v>0</v>
      </c>
    </row>
    <row r="12" spans="1:14" x14ac:dyDescent="0.3">
      <c r="A12" s="31">
        <v>18</v>
      </c>
      <c r="B12" s="1" t="s">
        <v>43</v>
      </c>
      <c r="C12" s="10">
        <v>200</v>
      </c>
      <c r="D12" s="10">
        <v>0.7</v>
      </c>
      <c r="E12" s="10" t="s">
        <v>38</v>
      </c>
      <c r="F12" s="10">
        <v>8.6199999999999992</v>
      </c>
      <c r="G12" s="10">
        <v>94.2</v>
      </c>
      <c r="H12" s="10">
        <v>30.86</v>
      </c>
      <c r="I12" s="10">
        <v>17.22</v>
      </c>
      <c r="J12" s="10">
        <v>21.59</v>
      </c>
      <c r="K12" s="10">
        <v>0.53</v>
      </c>
      <c r="L12" s="10">
        <v>0.03</v>
      </c>
      <c r="M12" s="10">
        <v>0.7</v>
      </c>
      <c r="N12" s="10" t="s">
        <v>38</v>
      </c>
    </row>
    <row r="13" spans="1:14" x14ac:dyDescent="0.3">
      <c r="A13" s="31"/>
      <c r="B13" s="1" t="s">
        <v>130</v>
      </c>
      <c r="C13" s="10">
        <v>32</v>
      </c>
      <c r="D13" s="10">
        <v>1.6</v>
      </c>
      <c r="E13" s="10">
        <v>1.2</v>
      </c>
      <c r="F13" s="10">
        <v>35</v>
      </c>
      <c r="G13" s="10">
        <v>68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</row>
    <row r="14" spans="1:14" x14ac:dyDescent="0.3">
      <c r="A14" s="31"/>
      <c r="B14" s="5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3">
      <c r="A15" s="31"/>
      <c r="B15" s="5" t="s">
        <v>23</v>
      </c>
      <c r="C15" s="8"/>
      <c r="D15" s="9">
        <f t="shared" ref="D15:N15" si="0">SUM(D6:D13)</f>
        <v>36.543000000000006</v>
      </c>
      <c r="E15" s="9">
        <f t="shared" si="0"/>
        <v>40.68</v>
      </c>
      <c r="F15" s="9">
        <f t="shared" si="0"/>
        <v>102.94200000000001</v>
      </c>
      <c r="G15" s="9">
        <f t="shared" si="0"/>
        <v>750.32</v>
      </c>
      <c r="H15" s="9">
        <f t="shared" si="0"/>
        <v>141.20999999999998</v>
      </c>
      <c r="I15" s="9">
        <f t="shared" si="0"/>
        <v>105.10000000000001</v>
      </c>
      <c r="J15" s="9">
        <f t="shared" si="0"/>
        <v>332.62</v>
      </c>
      <c r="K15" s="9">
        <f t="shared" si="0"/>
        <v>7.4799999999999995</v>
      </c>
      <c r="L15" s="9">
        <f t="shared" si="0"/>
        <v>0.31000000000000005</v>
      </c>
      <c r="M15" s="9">
        <f t="shared" si="0"/>
        <v>18.759999999999998</v>
      </c>
      <c r="N15" s="9">
        <f t="shared" si="0"/>
        <v>103.97</v>
      </c>
    </row>
    <row r="16" spans="1:14" x14ac:dyDescent="0.3">
      <c r="A16" s="35"/>
      <c r="B16" s="35"/>
      <c r="C16" s="51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9.8" customHeight="1" x14ac:dyDescent="0.3">
      <c r="A17" s="47"/>
      <c r="B17" s="26"/>
      <c r="C17" s="26"/>
      <c r="D17" s="26"/>
      <c r="E17" s="58" t="s">
        <v>95</v>
      </c>
      <c r="F17" s="58"/>
      <c r="G17" s="58"/>
      <c r="H17" s="58"/>
      <c r="I17" s="58"/>
      <c r="J17" s="26"/>
      <c r="K17" s="26"/>
      <c r="L17" s="26"/>
      <c r="M17" s="26"/>
      <c r="N17" s="48"/>
    </row>
    <row r="18" spans="1:14" x14ac:dyDescent="0.3">
      <c r="A18" s="31">
        <v>33</v>
      </c>
      <c r="B18" s="11" t="s">
        <v>47</v>
      </c>
      <c r="C18" s="7">
        <v>227</v>
      </c>
      <c r="D18" s="7">
        <v>2.91</v>
      </c>
      <c r="E18" s="7">
        <v>2.29</v>
      </c>
      <c r="F18" s="7">
        <v>21.02</v>
      </c>
      <c r="G18" s="7">
        <v>116.39</v>
      </c>
      <c r="H18" s="7">
        <v>19.68</v>
      </c>
      <c r="I18" s="7">
        <v>21.6</v>
      </c>
      <c r="J18" s="7">
        <v>53.3</v>
      </c>
      <c r="K18" s="7">
        <v>0.87</v>
      </c>
      <c r="L18" s="7">
        <v>0.09</v>
      </c>
      <c r="M18" s="7">
        <v>6.6</v>
      </c>
      <c r="N18" s="7">
        <v>0</v>
      </c>
    </row>
    <row r="19" spans="1:14" ht="27.6" x14ac:dyDescent="0.3">
      <c r="A19" s="31">
        <v>9</v>
      </c>
      <c r="B19" s="11" t="s">
        <v>94</v>
      </c>
      <c r="C19" s="7">
        <v>150</v>
      </c>
      <c r="D19" s="7">
        <v>6.6</v>
      </c>
      <c r="E19" s="7">
        <v>0.38</v>
      </c>
      <c r="F19" s="7">
        <v>35.270000000000003</v>
      </c>
      <c r="G19" s="7">
        <v>176.221</v>
      </c>
      <c r="H19" s="7">
        <v>1.22</v>
      </c>
      <c r="I19" s="7">
        <v>0.03</v>
      </c>
      <c r="J19" s="7">
        <v>162</v>
      </c>
      <c r="K19" s="7">
        <v>2.4300000000000002</v>
      </c>
      <c r="L19" s="7">
        <v>0.11</v>
      </c>
      <c r="M19" s="7">
        <v>0</v>
      </c>
      <c r="N19" s="7">
        <v>0.02</v>
      </c>
    </row>
    <row r="20" spans="1:14" x14ac:dyDescent="0.3">
      <c r="A20" s="31"/>
      <c r="B20" s="11" t="s">
        <v>52</v>
      </c>
      <c r="C20" s="7">
        <v>4</v>
      </c>
      <c r="D20" s="7">
        <v>6.4350000000000004E-2</v>
      </c>
      <c r="E20" s="7">
        <v>6.4349999999999996</v>
      </c>
      <c r="F20" s="7">
        <v>0.90089999999999992</v>
      </c>
      <c r="G20" s="7">
        <v>0</v>
      </c>
      <c r="H20" s="7">
        <v>0.58499999999999996</v>
      </c>
      <c r="I20" s="7">
        <v>0</v>
      </c>
      <c r="J20" s="7">
        <v>1.3454999999999999</v>
      </c>
      <c r="K20" s="7">
        <v>0</v>
      </c>
      <c r="L20" s="7">
        <v>0</v>
      </c>
      <c r="M20" s="7">
        <v>0</v>
      </c>
      <c r="N20" s="7">
        <v>36.269999999999996</v>
      </c>
    </row>
    <row r="21" spans="1:14" x14ac:dyDescent="0.3">
      <c r="A21" s="31">
        <v>1</v>
      </c>
      <c r="B21" s="11" t="s">
        <v>126</v>
      </c>
      <c r="C21" s="7">
        <v>50</v>
      </c>
      <c r="D21" s="7">
        <v>13.5</v>
      </c>
      <c r="E21" s="7">
        <v>11.28</v>
      </c>
      <c r="F21" s="7">
        <v>11.6</v>
      </c>
      <c r="G21" s="7">
        <v>120</v>
      </c>
      <c r="H21" s="7">
        <v>57</v>
      </c>
      <c r="I21" s="7">
        <v>31</v>
      </c>
      <c r="J21" s="7">
        <v>139</v>
      </c>
      <c r="K21" s="7">
        <v>3</v>
      </c>
      <c r="L21" s="7">
        <v>0</v>
      </c>
      <c r="M21" s="7">
        <v>18</v>
      </c>
      <c r="N21" s="7">
        <v>0</v>
      </c>
    </row>
    <row r="22" spans="1:14" x14ac:dyDescent="0.3">
      <c r="A22" s="31"/>
      <c r="B22" s="11" t="s">
        <v>19</v>
      </c>
      <c r="C22" s="10">
        <v>60</v>
      </c>
      <c r="D22" s="10">
        <v>5.76</v>
      </c>
      <c r="E22" s="10">
        <v>0.7</v>
      </c>
      <c r="F22" s="10">
        <v>29.23</v>
      </c>
      <c r="G22" s="10">
        <v>162.24</v>
      </c>
      <c r="H22" s="10">
        <v>6.3</v>
      </c>
      <c r="I22" s="10">
        <v>6.7</v>
      </c>
      <c r="J22" s="10">
        <v>30.5</v>
      </c>
      <c r="K22" s="10">
        <v>1.4</v>
      </c>
      <c r="L22" s="10">
        <v>0.1</v>
      </c>
      <c r="M22" s="10">
        <v>0</v>
      </c>
      <c r="N22" s="10">
        <v>0</v>
      </c>
    </row>
    <row r="23" spans="1:14" x14ac:dyDescent="0.3">
      <c r="A23" s="31">
        <v>8</v>
      </c>
      <c r="B23" s="11" t="s">
        <v>48</v>
      </c>
      <c r="C23" s="7">
        <v>40</v>
      </c>
      <c r="D23" s="7">
        <v>5.08</v>
      </c>
      <c r="E23" s="7">
        <v>4.5999999999999996</v>
      </c>
      <c r="F23" s="7">
        <v>0.28000000000000003</v>
      </c>
      <c r="G23" s="7">
        <v>63</v>
      </c>
      <c r="H23" s="7">
        <v>22</v>
      </c>
      <c r="I23" s="7">
        <v>0</v>
      </c>
      <c r="J23" s="7">
        <v>0</v>
      </c>
      <c r="K23" s="7">
        <v>1</v>
      </c>
      <c r="L23" s="7">
        <v>0</v>
      </c>
      <c r="M23" s="7">
        <v>0</v>
      </c>
      <c r="N23" s="7">
        <v>0</v>
      </c>
    </row>
    <row r="24" spans="1:14" x14ac:dyDescent="0.3">
      <c r="A24" s="31"/>
      <c r="B24" s="11" t="s">
        <v>124</v>
      </c>
      <c r="C24" s="42">
        <v>24</v>
      </c>
      <c r="D24" s="7">
        <v>0.45</v>
      </c>
      <c r="E24" s="43">
        <v>0.09</v>
      </c>
      <c r="F24" s="7">
        <v>4.01</v>
      </c>
      <c r="G24" s="7">
        <v>14.95</v>
      </c>
      <c r="H24" s="7">
        <v>0.89</v>
      </c>
      <c r="I24" s="7">
        <v>4.45</v>
      </c>
      <c r="J24" s="7">
        <v>14.24</v>
      </c>
      <c r="K24" s="7">
        <v>0.64</v>
      </c>
      <c r="L24" s="7">
        <v>0.01</v>
      </c>
      <c r="M24" s="7">
        <v>0.55000000000000004</v>
      </c>
      <c r="N24" s="7" t="s">
        <v>38</v>
      </c>
    </row>
    <row r="25" spans="1:14" x14ac:dyDescent="0.3">
      <c r="A25" s="31"/>
      <c r="B25" s="11" t="s">
        <v>50</v>
      </c>
      <c r="C25" s="10">
        <v>150</v>
      </c>
      <c r="D25" s="10">
        <v>0.38</v>
      </c>
      <c r="E25" s="10">
        <v>0.08</v>
      </c>
      <c r="F25" s="10">
        <v>3.35</v>
      </c>
      <c r="G25" s="10">
        <v>12.48</v>
      </c>
      <c r="H25" s="10">
        <v>0.74</v>
      </c>
      <c r="I25" s="10">
        <v>3.72</v>
      </c>
      <c r="J25" s="10">
        <v>11.89</v>
      </c>
      <c r="K25" s="10">
        <v>0.53</v>
      </c>
      <c r="L25" s="10">
        <v>0.01</v>
      </c>
      <c r="M25" s="10">
        <v>0.46</v>
      </c>
      <c r="N25" s="10">
        <v>0</v>
      </c>
    </row>
    <row r="26" spans="1:14" hidden="1" x14ac:dyDescent="0.3">
      <c r="A26" s="38"/>
      <c r="B26" s="11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idden="1" x14ac:dyDescent="0.3">
      <c r="A27" s="38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hidden="1" x14ac:dyDescent="0.3">
      <c r="A28" s="38"/>
      <c r="B28" s="1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3">
      <c r="A29" s="38"/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3">
      <c r="A30" s="38"/>
      <c r="B30" s="5" t="s">
        <v>29</v>
      </c>
      <c r="C30" s="9"/>
      <c r="D30" s="9">
        <f>SUM(D18:D29)</f>
        <v>34.744350000000004</v>
      </c>
      <c r="E30" s="9">
        <f t="shared" ref="E30:N30" si="1">SUM(E18:E29)</f>
        <v>25.854999999999993</v>
      </c>
      <c r="F30" s="9">
        <f t="shared" si="1"/>
        <v>105.66090000000001</v>
      </c>
      <c r="G30" s="9">
        <f t="shared" si="1"/>
        <v>665.28100000000006</v>
      </c>
      <c r="H30" s="9">
        <f t="shared" si="1"/>
        <v>108.41499999999999</v>
      </c>
      <c r="I30" s="9">
        <f t="shared" si="1"/>
        <v>67.500000000000014</v>
      </c>
      <c r="J30" s="9">
        <f t="shared" si="1"/>
        <v>412.27549999999997</v>
      </c>
      <c r="K30" s="9">
        <f t="shared" si="1"/>
        <v>9.870000000000001</v>
      </c>
      <c r="L30" s="9">
        <f t="shared" si="1"/>
        <v>0.32000000000000006</v>
      </c>
      <c r="M30" s="9">
        <f t="shared" si="1"/>
        <v>25.610000000000003</v>
      </c>
      <c r="N30" s="9">
        <f t="shared" si="1"/>
        <v>36.29</v>
      </c>
    </row>
    <row r="31" spans="1:14" x14ac:dyDescent="0.3">
      <c r="B31" s="51"/>
    </row>
  </sheetData>
  <mergeCells count="20">
    <mergeCell ref="A2:A3"/>
    <mergeCell ref="B4:N4"/>
    <mergeCell ref="I2:I3"/>
    <mergeCell ref="J2:J3"/>
    <mergeCell ref="K2:K3"/>
    <mergeCell ref="L2:L3"/>
    <mergeCell ref="M2:M3"/>
    <mergeCell ref="N2:N3"/>
    <mergeCell ref="E17:I17"/>
    <mergeCell ref="B5:N5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North</cp:lastModifiedBy>
  <cp:lastPrinted>2021-01-12T07:31:22Z</cp:lastPrinted>
  <dcterms:created xsi:type="dcterms:W3CDTF">2020-10-06T18:44:17Z</dcterms:created>
  <dcterms:modified xsi:type="dcterms:W3CDTF">2021-08-19T11:27:56Z</dcterms:modified>
</cp:coreProperties>
</file>